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7" documentId="13_ncr:1_{70BC76C7-1414-43DB-8BAB-824435F4BEFB}" xr6:coauthVersionLast="47" xr6:coauthVersionMax="47" xr10:uidLastSave="{3C342B68-15C4-4FAE-8570-A5B09DCB239F}"/>
  <bookViews>
    <workbookView xWindow="-110" yWindow="-110" windowWidth="19420" windowHeight="10300" xr2:uid="{00000000-000D-0000-FFFF-FFFF00000000}"/>
  </bookViews>
  <sheets>
    <sheet name="LEGEND" sheetId="1" r:id="rId1"/>
    <sheet name="WGI2023" sheetId="27" r:id="rId2"/>
    <sheet name="WGI2022" sheetId="26" r:id="rId3"/>
    <sheet name="WGI2021" sheetId="25" r:id="rId4"/>
    <sheet name="WGI2020" sheetId="24" r:id="rId5"/>
    <sheet name="WGI2019" sheetId="23" r:id="rId6"/>
    <sheet name="WGI2018" sheetId="22" r:id="rId7"/>
    <sheet name="WGI2017" sheetId="21" r:id="rId8"/>
    <sheet name="WGI2016" sheetId="20" r:id="rId9"/>
    <sheet name="WGI2015" sheetId="19" r:id="rId10"/>
    <sheet name="WGI2014" sheetId="18" r:id="rId11"/>
    <sheet name="WGI2013" sheetId="17" r:id="rId12"/>
    <sheet name="WGI2012" sheetId="16" r:id="rId13"/>
    <sheet name="WGI2011" sheetId="2" r:id="rId14"/>
    <sheet name="WGI2010" sheetId="3" r:id="rId15"/>
    <sheet name="WGI2009" sheetId="5" r:id="rId16"/>
    <sheet name="WGI2008" sheetId="6" r:id="rId17"/>
    <sheet name="WGI2007" sheetId="7" r:id="rId18"/>
    <sheet name="WGI2006" sheetId="8" r:id="rId19"/>
    <sheet name="WGI2005" sheetId="9" r:id="rId20"/>
    <sheet name="WGI2004" sheetId="10" r:id="rId21"/>
    <sheet name="WGI2003" sheetId="15" r:id="rId22"/>
    <sheet name="WGI2002" sheetId="11" r:id="rId23"/>
    <sheet name="WGI2000" sheetId="12" r:id="rId24"/>
    <sheet name="WGI1998" sheetId="13" r:id="rId25"/>
    <sheet name="WGI1996" sheetId="14" r:id="rId26"/>
  </sheets>
  <definedNames>
    <definedName name="_xlnm._FilterDatabase" localSheetId="25" hidden="1">'WGI1996'!$A$1:$S$157</definedName>
    <definedName name="_xlnm._FilterDatabase" localSheetId="24" hidden="1">'WGI1998'!$A$1:$S$168</definedName>
    <definedName name="_xlnm._FilterDatabase" localSheetId="23" hidden="1">'WGI2000'!$A$1:$S$163</definedName>
    <definedName name="_xlnm._FilterDatabase" localSheetId="22" hidden="1">'WGI2002'!$A$1:$S$165</definedName>
    <definedName name="_xlnm._FilterDatabase" localSheetId="21" hidden="1">'WGI2003'!$A$1:$S$163</definedName>
    <definedName name="_xlnm._FilterDatabase" localSheetId="20" hidden="1">'WGI2004'!$A$1:$S$163</definedName>
    <definedName name="_xlnm._FilterDatabase" localSheetId="19" hidden="1">'WGI2005'!$A$1:$P$165</definedName>
    <definedName name="_xlnm._FilterDatabase" localSheetId="18" hidden="1">'WGI2006'!$A$1:$P$165</definedName>
    <definedName name="_xlnm._FilterDatabase" localSheetId="17" hidden="1">'WGI2007'!$A$1:$P$165</definedName>
    <definedName name="_xlnm._FilterDatabase" localSheetId="16" hidden="1">'WGI2008'!$A$1:$P$187</definedName>
    <definedName name="_xlnm._FilterDatabase" localSheetId="15" hidden="1">'WGI2009'!$A$1:$P$187</definedName>
    <definedName name="_xlnm._FilterDatabase" localSheetId="14" hidden="1">'WGI2010'!$A$1:$P$186</definedName>
    <definedName name="_xlnm._FilterDatabase" localSheetId="13" hidden="1">'WGI2011'!$A$1:$P$188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27" l="1"/>
  <c r="K20" i="27"/>
  <c r="K24" i="27"/>
  <c r="K36" i="27"/>
  <c r="K40" i="27"/>
  <c r="K44" i="27"/>
  <c r="K48" i="27"/>
  <c r="K52" i="27"/>
  <c r="K56" i="27"/>
  <c r="K60" i="27"/>
  <c r="K64" i="27"/>
  <c r="K68" i="27"/>
  <c r="K72" i="27"/>
  <c r="K76" i="27"/>
  <c r="K84" i="27"/>
  <c r="K88" i="27"/>
  <c r="K92" i="27"/>
  <c r="K96" i="27"/>
  <c r="K100" i="27"/>
  <c r="K104" i="27"/>
  <c r="K108" i="27"/>
  <c r="K112" i="27"/>
  <c r="K116" i="27"/>
  <c r="K120" i="27"/>
  <c r="K124" i="27"/>
  <c r="K128" i="27"/>
  <c r="K132" i="27"/>
  <c r="K136" i="27"/>
  <c r="K140" i="27"/>
  <c r="K144" i="27"/>
  <c r="K148" i="27"/>
  <c r="K152" i="27"/>
  <c r="K156" i="27"/>
  <c r="K160" i="27"/>
  <c r="K164" i="27"/>
  <c r="K168" i="27"/>
  <c r="K172" i="27"/>
  <c r="K176" i="27"/>
  <c r="C176" i="27" s="1"/>
  <c r="K177" i="27"/>
  <c r="K180" i="27"/>
  <c r="K181" i="27"/>
  <c r="K184" i="27"/>
  <c r="J185" i="27"/>
  <c r="K185" i="27"/>
  <c r="K188" i="27"/>
  <c r="J189" i="27"/>
  <c r="K189" i="27"/>
  <c r="J190" i="27"/>
  <c r="C190" i="27" s="1"/>
  <c r="J11" i="27"/>
  <c r="J8" i="27"/>
  <c r="K191" i="27"/>
  <c r="J191" i="27"/>
  <c r="K190" i="27"/>
  <c r="J188" i="27"/>
  <c r="K187" i="27"/>
  <c r="J187" i="27"/>
  <c r="K186" i="27"/>
  <c r="J186" i="27"/>
  <c r="J184" i="27"/>
  <c r="K183" i="27"/>
  <c r="J183" i="27"/>
  <c r="K182" i="27"/>
  <c r="J182" i="27"/>
  <c r="J181" i="27"/>
  <c r="J180" i="27"/>
  <c r="K179" i="27"/>
  <c r="J179" i="27"/>
  <c r="K178" i="27"/>
  <c r="J178" i="27"/>
  <c r="J177" i="27"/>
  <c r="J176" i="27"/>
  <c r="K175" i="27"/>
  <c r="J175" i="27"/>
  <c r="K174" i="27"/>
  <c r="J174" i="27"/>
  <c r="K173" i="27"/>
  <c r="J173" i="27"/>
  <c r="J172" i="27"/>
  <c r="K171" i="27"/>
  <c r="J171" i="27"/>
  <c r="K170" i="27"/>
  <c r="J170" i="27"/>
  <c r="K169" i="27"/>
  <c r="J169" i="27"/>
  <c r="J168" i="27"/>
  <c r="K167" i="27"/>
  <c r="J167" i="27"/>
  <c r="K166" i="27"/>
  <c r="J166" i="27"/>
  <c r="K165" i="27"/>
  <c r="J165" i="27"/>
  <c r="J164" i="27"/>
  <c r="K163" i="27"/>
  <c r="J163" i="27"/>
  <c r="K162" i="27"/>
  <c r="J162" i="27"/>
  <c r="K161" i="27"/>
  <c r="J161" i="27"/>
  <c r="J160" i="27"/>
  <c r="K159" i="27"/>
  <c r="J159" i="27"/>
  <c r="K158" i="27"/>
  <c r="J158" i="27"/>
  <c r="K157" i="27"/>
  <c r="J157" i="27"/>
  <c r="J156" i="27"/>
  <c r="K155" i="27"/>
  <c r="J155" i="27"/>
  <c r="K154" i="27"/>
  <c r="J154" i="27"/>
  <c r="K153" i="27"/>
  <c r="J153" i="27"/>
  <c r="J152" i="27"/>
  <c r="K151" i="27"/>
  <c r="J151" i="27"/>
  <c r="K150" i="27"/>
  <c r="J150" i="27"/>
  <c r="K149" i="27"/>
  <c r="J149" i="27"/>
  <c r="J148" i="27"/>
  <c r="K147" i="27"/>
  <c r="J147" i="27"/>
  <c r="K146" i="27"/>
  <c r="J146" i="27"/>
  <c r="K145" i="27"/>
  <c r="J145" i="27"/>
  <c r="C145" i="27" s="1"/>
  <c r="J144" i="27"/>
  <c r="K143" i="27"/>
  <c r="J143" i="27"/>
  <c r="K142" i="27"/>
  <c r="J142" i="27"/>
  <c r="K141" i="27"/>
  <c r="J141" i="27"/>
  <c r="J140" i="27"/>
  <c r="K139" i="27"/>
  <c r="J139" i="27"/>
  <c r="K138" i="27"/>
  <c r="J138" i="27"/>
  <c r="K137" i="27"/>
  <c r="J137" i="27"/>
  <c r="J136" i="27"/>
  <c r="K135" i="27"/>
  <c r="J135" i="27"/>
  <c r="K134" i="27"/>
  <c r="J134" i="27"/>
  <c r="K133" i="27"/>
  <c r="J133" i="27"/>
  <c r="C133" i="27" s="1"/>
  <c r="J132" i="27"/>
  <c r="K131" i="27"/>
  <c r="J131" i="27"/>
  <c r="K130" i="27"/>
  <c r="J130" i="27"/>
  <c r="K129" i="27"/>
  <c r="J129" i="27"/>
  <c r="J128" i="27"/>
  <c r="K127" i="27"/>
  <c r="J127" i="27"/>
  <c r="K126" i="27"/>
  <c r="J126" i="27"/>
  <c r="K125" i="27"/>
  <c r="J125" i="27"/>
  <c r="J124" i="27"/>
  <c r="K123" i="27"/>
  <c r="J123" i="27"/>
  <c r="K122" i="27"/>
  <c r="J122" i="27"/>
  <c r="C122" i="27" s="1"/>
  <c r="K121" i="27"/>
  <c r="J121" i="27"/>
  <c r="J120" i="27"/>
  <c r="K119" i="27"/>
  <c r="J119" i="27"/>
  <c r="K118" i="27"/>
  <c r="J118" i="27"/>
  <c r="K117" i="27"/>
  <c r="J117" i="27"/>
  <c r="J116" i="27"/>
  <c r="K115" i="27"/>
  <c r="J115" i="27"/>
  <c r="K114" i="27"/>
  <c r="J114" i="27"/>
  <c r="K113" i="27"/>
  <c r="J113" i="27"/>
  <c r="J112" i="27"/>
  <c r="K111" i="27"/>
  <c r="J111" i="27"/>
  <c r="K110" i="27"/>
  <c r="J110" i="27"/>
  <c r="K109" i="27"/>
  <c r="J109" i="27"/>
  <c r="J108" i="27"/>
  <c r="K107" i="27"/>
  <c r="J107" i="27"/>
  <c r="C107" i="27" s="1"/>
  <c r="K106" i="27"/>
  <c r="J106" i="27"/>
  <c r="C106" i="27" s="1"/>
  <c r="K105" i="27"/>
  <c r="J105" i="27"/>
  <c r="J104" i="27"/>
  <c r="K103" i="27"/>
  <c r="J103" i="27"/>
  <c r="K102" i="27"/>
  <c r="J102" i="27"/>
  <c r="K101" i="27"/>
  <c r="J101" i="27"/>
  <c r="J100" i="27"/>
  <c r="K99" i="27"/>
  <c r="J99" i="27"/>
  <c r="K98" i="27"/>
  <c r="J98" i="27"/>
  <c r="K97" i="27"/>
  <c r="J97" i="27"/>
  <c r="C97" i="27" s="1"/>
  <c r="J96" i="27"/>
  <c r="K95" i="27"/>
  <c r="J95" i="27"/>
  <c r="C95" i="27" s="1"/>
  <c r="K94" i="27"/>
  <c r="J94" i="27"/>
  <c r="K93" i="27"/>
  <c r="J93" i="27"/>
  <c r="J92" i="27"/>
  <c r="K91" i="27"/>
  <c r="J91" i="27"/>
  <c r="K90" i="27"/>
  <c r="J90" i="27"/>
  <c r="K89" i="27"/>
  <c r="J89" i="27"/>
  <c r="J88" i="27"/>
  <c r="K87" i="27"/>
  <c r="J87" i="27"/>
  <c r="K86" i="27"/>
  <c r="J86" i="27"/>
  <c r="K85" i="27"/>
  <c r="J85" i="27"/>
  <c r="C85" i="27" s="1"/>
  <c r="J84" i="27"/>
  <c r="K83" i="27"/>
  <c r="J83" i="27"/>
  <c r="K82" i="27"/>
  <c r="J82" i="27"/>
  <c r="K81" i="27"/>
  <c r="J81" i="27"/>
  <c r="K80" i="27"/>
  <c r="C80" i="27" s="1"/>
  <c r="J80" i="27"/>
  <c r="K79" i="27"/>
  <c r="J79" i="27"/>
  <c r="K78" i="27"/>
  <c r="J78" i="27"/>
  <c r="K77" i="27"/>
  <c r="J77" i="27"/>
  <c r="J76" i="27"/>
  <c r="K75" i="27"/>
  <c r="J75" i="27"/>
  <c r="K74" i="27"/>
  <c r="J74" i="27"/>
  <c r="K73" i="27"/>
  <c r="J73" i="27"/>
  <c r="C73" i="27" s="1"/>
  <c r="J72" i="27"/>
  <c r="K71" i="27"/>
  <c r="J71" i="27"/>
  <c r="K70" i="27"/>
  <c r="J70" i="27"/>
  <c r="K69" i="27"/>
  <c r="J69" i="27"/>
  <c r="J68" i="27"/>
  <c r="K67" i="27"/>
  <c r="J67" i="27"/>
  <c r="K66" i="27"/>
  <c r="J66" i="27"/>
  <c r="K65" i="27"/>
  <c r="J65" i="27"/>
  <c r="J64" i="27"/>
  <c r="K63" i="27"/>
  <c r="J63" i="27"/>
  <c r="K62" i="27"/>
  <c r="J62" i="27"/>
  <c r="K61" i="27"/>
  <c r="J61" i="27"/>
  <c r="J60" i="27"/>
  <c r="K59" i="27"/>
  <c r="J59" i="27"/>
  <c r="K58" i="27"/>
  <c r="J58" i="27"/>
  <c r="K57" i="27"/>
  <c r="J57" i="27"/>
  <c r="J56" i="27"/>
  <c r="K55" i="27"/>
  <c r="J55" i="27"/>
  <c r="K54" i="27"/>
  <c r="J54" i="27"/>
  <c r="K53" i="27"/>
  <c r="J53" i="27"/>
  <c r="J52" i="27"/>
  <c r="K51" i="27"/>
  <c r="J51" i="27"/>
  <c r="C51" i="27" s="1"/>
  <c r="K50" i="27"/>
  <c r="J50" i="27"/>
  <c r="K49" i="27"/>
  <c r="J49" i="27"/>
  <c r="J48" i="27"/>
  <c r="K47" i="27"/>
  <c r="J47" i="27"/>
  <c r="K46" i="27"/>
  <c r="J46" i="27"/>
  <c r="K45" i="27"/>
  <c r="J45" i="27"/>
  <c r="C45" i="27" s="1"/>
  <c r="J44" i="27"/>
  <c r="K43" i="27"/>
  <c r="J43" i="27"/>
  <c r="K42" i="27"/>
  <c r="J42" i="27"/>
  <c r="K41" i="27"/>
  <c r="J41" i="27"/>
  <c r="C41" i="27"/>
  <c r="J40" i="27"/>
  <c r="K39" i="27"/>
  <c r="J39" i="27"/>
  <c r="K38" i="27"/>
  <c r="J38" i="27"/>
  <c r="K37" i="27"/>
  <c r="J37" i="27"/>
  <c r="J36" i="27"/>
  <c r="C36" i="27" s="1"/>
  <c r="K35" i="27"/>
  <c r="J35" i="27"/>
  <c r="K34" i="27"/>
  <c r="J34" i="27"/>
  <c r="K33" i="27"/>
  <c r="J33" i="27"/>
  <c r="C33" i="27" s="1"/>
  <c r="K32" i="27"/>
  <c r="J32" i="27"/>
  <c r="K31" i="27"/>
  <c r="J31" i="27"/>
  <c r="K30" i="27"/>
  <c r="J30" i="27"/>
  <c r="K29" i="27"/>
  <c r="J29" i="27"/>
  <c r="K28" i="27"/>
  <c r="J28" i="27"/>
  <c r="C28" i="27" s="1"/>
  <c r="K27" i="27"/>
  <c r="J27" i="27"/>
  <c r="K26" i="27"/>
  <c r="J26" i="27"/>
  <c r="K25" i="27"/>
  <c r="J25" i="27"/>
  <c r="C25" i="27" s="1"/>
  <c r="J24" i="27"/>
  <c r="K23" i="27"/>
  <c r="C23" i="27" s="1"/>
  <c r="J23" i="27"/>
  <c r="K22" i="27"/>
  <c r="J22" i="27"/>
  <c r="K21" i="27"/>
  <c r="J21" i="27"/>
  <c r="J20" i="27"/>
  <c r="K19" i="27"/>
  <c r="J19" i="27"/>
  <c r="C19" i="27" s="1"/>
  <c r="K18" i="27"/>
  <c r="J18" i="27"/>
  <c r="K17" i="27"/>
  <c r="J17" i="27"/>
  <c r="C17" i="27" s="1"/>
  <c r="J16" i="27"/>
  <c r="C16" i="27" s="1"/>
  <c r="K15" i="27"/>
  <c r="J15" i="27"/>
  <c r="K14" i="27"/>
  <c r="J14" i="27"/>
  <c r="K13" i="27"/>
  <c r="J13" i="27"/>
  <c r="K12" i="27"/>
  <c r="J12" i="27"/>
  <c r="C12" i="27" s="1"/>
  <c r="K11" i="27"/>
  <c r="K10" i="27"/>
  <c r="J10" i="27"/>
  <c r="K9" i="27"/>
  <c r="J9" i="27"/>
  <c r="K8" i="27"/>
  <c r="K191" i="26"/>
  <c r="J191" i="26"/>
  <c r="K190" i="26"/>
  <c r="J190" i="26"/>
  <c r="K189" i="26"/>
  <c r="J189" i="26"/>
  <c r="C189" i="26" s="1"/>
  <c r="K188" i="26"/>
  <c r="J188" i="26"/>
  <c r="K187" i="26"/>
  <c r="J187" i="26"/>
  <c r="K186" i="26"/>
  <c r="J186" i="26"/>
  <c r="K185" i="26"/>
  <c r="J185" i="26"/>
  <c r="C185" i="26" s="1"/>
  <c r="K184" i="26"/>
  <c r="J184" i="26"/>
  <c r="K183" i="26"/>
  <c r="J183" i="26"/>
  <c r="K182" i="26"/>
  <c r="J182" i="26"/>
  <c r="K181" i="26"/>
  <c r="J181" i="26"/>
  <c r="K180" i="26"/>
  <c r="J180" i="26"/>
  <c r="K179" i="26"/>
  <c r="J179" i="26"/>
  <c r="K178" i="26"/>
  <c r="J178" i="26"/>
  <c r="K177" i="26"/>
  <c r="C177" i="26" s="1"/>
  <c r="J177" i="26"/>
  <c r="K176" i="26"/>
  <c r="J176" i="26"/>
  <c r="K175" i="26"/>
  <c r="J175" i="26"/>
  <c r="K174" i="26"/>
  <c r="J174" i="26"/>
  <c r="C174" i="26" s="1"/>
  <c r="K173" i="26"/>
  <c r="J173" i="26"/>
  <c r="K172" i="26"/>
  <c r="J172" i="26"/>
  <c r="K171" i="26"/>
  <c r="J171" i="26"/>
  <c r="K170" i="26"/>
  <c r="J170" i="26"/>
  <c r="K169" i="26"/>
  <c r="J169" i="26"/>
  <c r="K168" i="26"/>
  <c r="C168" i="26" s="1"/>
  <c r="J168" i="26"/>
  <c r="K167" i="26"/>
  <c r="J167" i="26"/>
  <c r="K166" i="26"/>
  <c r="J166" i="26"/>
  <c r="C166" i="26" s="1"/>
  <c r="K165" i="26"/>
  <c r="J165" i="26"/>
  <c r="K164" i="26"/>
  <c r="J164" i="26"/>
  <c r="K163" i="26"/>
  <c r="J163" i="26"/>
  <c r="K162" i="26"/>
  <c r="J162" i="26"/>
  <c r="K161" i="26"/>
  <c r="J161" i="26"/>
  <c r="K160" i="26"/>
  <c r="J160" i="26"/>
  <c r="K159" i="26"/>
  <c r="J159" i="26"/>
  <c r="K158" i="26"/>
  <c r="J158" i="26"/>
  <c r="C158" i="26" s="1"/>
  <c r="K157" i="26"/>
  <c r="J157" i="26"/>
  <c r="K156" i="26"/>
  <c r="J156" i="26"/>
  <c r="K155" i="26"/>
  <c r="J155" i="26"/>
  <c r="K154" i="26"/>
  <c r="J154" i="26"/>
  <c r="K153" i="26"/>
  <c r="J153" i="26"/>
  <c r="C153" i="26" s="1"/>
  <c r="K152" i="26"/>
  <c r="J152" i="26"/>
  <c r="K151" i="26"/>
  <c r="J151" i="26"/>
  <c r="K150" i="26"/>
  <c r="J150" i="26"/>
  <c r="K149" i="26"/>
  <c r="J149" i="26"/>
  <c r="K148" i="26"/>
  <c r="J148" i="26"/>
  <c r="K147" i="26"/>
  <c r="J147" i="26"/>
  <c r="K146" i="26"/>
  <c r="J146" i="26"/>
  <c r="K145" i="26"/>
  <c r="J145" i="26"/>
  <c r="K144" i="26"/>
  <c r="J144" i="26"/>
  <c r="K143" i="26"/>
  <c r="J143" i="26"/>
  <c r="K142" i="26"/>
  <c r="J142" i="26"/>
  <c r="K141" i="26"/>
  <c r="J141" i="26"/>
  <c r="K140" i="26"/>
  <c r="J140" i="26"/>
  <c r="K139" i="26"/>
  <c r="J139" i="26"/>
  <c r="K138" i="26"/>
  <c r="J138" i="26"/>
  <c r="K137" i="26"/>
  <c r="J137" i="26"/>
  <c r="K136" i="26"/>
  <c r="J136" i="26"/>
  <c r="C136" i="26"/>
  <c r="K135" i="26"/>
  <c r="J135" i="26"/>
  <c r="K134" i="26"/>
  <c r="J134" i="26"/>
  <c r="K133" i="26"/>
  <c r="J133" i="26"/>
  <c r="K132" i="26"/>
  <c r="J132" i="26"/>
  <c r="K131" i="26"/>
  <c r="J131" i="26"/>
  <c r="K130" i="26"/>
  <c r="J130" i="26"/>
  <c r="K129" i="26"/>
  <c r="J129" i="26"/>
  <c r="C129" i="26" s="1"/>
  <c r="K128" i="26"/>
  <c r="J128" i="26"/>
  <c r="C128" i="26" s="1"/>
  <c r="K127" i="26"/>
  <c r="J127" i="26"/>
  <c r="K126" i="26"/>
  <c r="J126" i="26"/>
  <c r="K125" i="26"/>
  <c r="J125" i="26"/>
  <c r="C125" i="26" s="1"/>
  <c r="K124" i="26"/>
  <c r="J124" i="26"/>
  <c r="C124" i="26" s="1"/>
  <c r="K123" i="26"/>
  <c r="J123" i="26"/>
  <c r="K122" i="26"/>
  <c r="C122" i="26" s="1"/>
  <c r="J122" i="26"/>
  <c r="K121" i="26"/>
  <c r="J121" i="26"/>
  <c r="C121" i="26" s="1"/>
  <c r="K120" i="26"/>
  <c r="J120" i="26"/>
  <c r="C120" i="26" s="1"/>
  <c r="K119" i="26"/>
  <c r="J119" i="26"/>
  <c r="K118" i="26"/>
  <c r="J118" i="26"/>
  <c r="C118" i="26" s="1"/>
  <c r="K117" i="26"/>
  <c r="J117" i="26"/>
  <c r="K116" i="26"/>
  <c r="J116" i="26"/>
  <c r="K115" i="26"/>
  <c r="J115" i="26"/>
  <c r="K114" i="26"/>
  <c r="J114" i="26"/>
  <c r="K113" i="26"/>
  <c r="J113" i="26"/>
  <c r="C113" i="26"/>
  <c r="K112" i="26"/>
  <c r="J112" i="26"/>
  <c r="C112" i="26" s="1"/>
  <c r="K111" i="26"/>
  <c r="J111" i="26"/>
  <c r="K110" i="26"/>
  <c r="J110" i="26"/>
  <c r="C110" i="26" s="1"/>
  <c r="K109" i="26"/>
  <c r="J109" i="26"/>
  <c r="K108" i="26"/>
  <c r="J108" i="26"/>
  <c r="C108" i="26" s="1"/>
  <c r="K107" i="26"/>
  <c r="J107" i="26"/>
  <c r="K106" i="26"/>
  <c r="J106" i="26"/>
  <c r="K105" i="26"/>
  <c r="J105" i="26"/>
  <c r="C105" i="26" s="1"/>
  <c r="K104" i="26"/>
  <c r="J104" i="26"/>
  <c r="C104" i="26" s="1"/>
  <c r="K103" i="26"/>
  <c r="J103" i="26"/>
  <c r="K102" i="26"/>
  <c r="J102" i="26"/>
  <c r="K101" i="26"/>
  <c r="J101" i="26"/>
  <c r="K100" i="26"/>
  <c r="J100" i="26"/>
  <c r="K99" i="26"/>
  <c r="J99" i="26"/>
  <c r="K98" i="26"/>
  <c r="J98" i="26"/>
  <c r="K97" i="26"/>
  <c r="J97" i="26"/>
  <c r="K96" i="26"/>
  <c r="J96" i="26"/>
  <c r="C96" i="26" s="1"/>
  <c r="K95" i="26"/>
  <c r="J95" i="26"/>
  <c r="K94" i="26"/>
  <c r="J94" i="26"/>
  <c r="K93" i="26"/>
  <c r="J93" i="26"/>
  <c r="K92" i="26"/>
  <c r="J92" i="26"/>
  <c r="C92" i="26" s="1"/>
  <c r="K91" i="26"/>
  <c r="J91" i="26"/>
  <c r="K90" i="26"/>
  <c r="J90" i="26"/>
  <c r="K89" i="26"/>
  <c r="J89" i="26"/>
  <c r="K88" i="26"/>
  <c r="J88" i="26"/>
  <c r="C88" i="26"/>
  <c r="K87" i="26"/>
  <c r="J87" i="26"/>
  <c r="K86" i="26"/>
  <c r="J86" i="26"/>
  <c r="K85" i="26"/>
  <c r="J85" i="26"/>
  <c r="K84" i="26"/>
  <c r="J84" i="26"/>
  <c r="C84" i="26" s="1"/>
  <c r="K83" i="26"/>
  <c r="J83" i="26"/>
  <c r="K82" i="26"/>
  <c r="C82" i="26" s="1"/>
  <c r="J82" i="26"/>
  <c r="K81" i="26"/>
  <c r="C81" i="26" s="1"/>
  <c r="J81" i="26"/>
  <c r="K80" i="26"/>
  <c r="J80" i="26"/>
  <c r="K79" i="26"/>
  <c r="J79" i="26"/>
  <c r="K78" i="26"/>
  <c r="J78" i="26"/>
  <c r="K77" i="26"/>
  <c r="J77" i="26"/>
  <c r="K76" i="26"/>
  <c r="J76" i="26"/>
  <c r="C76" i="26" s="1"/>
  <c r="K75" i="26"/>
  <c r="J75" i="26"/>
  <c r="K74" i="26"/>
  <c r="J74" i="26"/>
  <c r="K73" i="26"/>
  <c r="J73" i="26"/>
  <c r="K72" i="26"/>
  <c r="J72" i="26"/>
  <c r="K71" i="26"/>
  <c r="J71" i="26"/>
  <c r="K70" i="26"/>
  <c r="J70" i="26"/>
  <c r="K69" i="26"/>
  <c r="J69" i="26"/>
  <c r="C69" i="26" s="1"/>
  <c r="K68" i="26"/>
  <c r="C68" i="26" s="1"/>
  <c r="J68" i="26"/>
  <c r="K67" i="26"/>
  <c r="C67" i="26" s="1"/>
  <c r="J67" i="26"/>
  <c r="K66" i="26"/>
  <c r="J66" i="26"/>
  <c r="K65" i="26"/>
  <c r="J65" i="26"/>
  <c r="C65" i="26" s="1"/>
  <c r="K64" i="26"/>
  <c r="J64" i="26"/>
  <c r="C64" i="26" s="1"/>
  <c r="K63" i="26"/>
  <c r="J63" i="26"/>
  <c r="K62" i="26"/>
  <c r="J62" i="26"/>
  <c r="K61" i="26"/>
  <c r="J61" i="26"/>
  <c r="C61" i="26" s="1"/>
  <c r="K60" i="26"/>
  <c r="J60" i="26"/>
  <c r="C60" i="26" s="1"/>
  <c r="K59" i="26"/>
  <c r="J59" i="26"/>
  <c r="K58" i="26"/>
  <c r="C58" i="26" s="1"/>
  <c r="J58" i="26"/>
  <c r="K57" i="26"/>
  <c r="J57" i="26"/>
  <c r="C57" i="26" s="1"/>
  <c r="K56" i="26"/>
  <c r="J56" i="26"/>
  <c r="C56" i="26"/>
  <c r="K55" i="26"/>
  <c r="J55" i="26"/>
  <c r="K54" i="26"/>
  <c r="J54" i="26"/>
  <c r="C54" i="26" s="1"/>
  <c r="K53" i="26"/>
  <c r="J53" i="26"/>
  <c r="K52" i="26"/>
  <c r="J52" i="26"/>
  <c r="C52" i="26" s="1"/>
  <c r="K51" i="26"/>
  <c r="J51" i="26"/>
  <c r="K50" i="26"/>
  <c r="J50" i="26"/>
  <c r="K49" i="26"/>
  <c r="C49" i="26" s="1"/>
  <c r="J49" i="26"/>
  <c r="K48" i="26"/>
  <c r="C48" i="26" s="1"/>
  <c r="J48" i="26"/>
  <c r="K47" i="26"/>
  <c r="J47" i="26"/>
  <c r="K46" i="26"/>
  <c r="J46" i="26"/>
  <c r="C46" i="26" s="1"/>
  <c r="K45" i="26"/>
  <c r="J45" i="26"/>
  <c r="K44" i="26"/>
  <c r="J44" i="26"/>
  <c r="K43" i="26"/>
  <c r="J43" i="26"/>
  <c r="K42" i="26"/>
  <c r="J42" i="26"/>
  <c r="K41" i="26"/>
  <c r="J41" i="26"/>
  <c r="K40" i="26"/>
  <c r="J40" i="26"/>
  <c r="K39" i="26"/>
  <c r="J39" i="26"/>
  <c r="K38" i="26"/>
  <c r="J38" i="26"/>
  <c r="K37" i="26"/>
  <c r="J37" i="26"/>
  <c r="C37" i="26" s="1"/>
  <c r="K36" i="26"/>
  <c r="J36" i="26"/>
  <c r="K35" i="26"/>
  <c r="J35" i="26"/>
  <c r="K34" i="26"/>
  <c r="J34" i="26"/>
  <c r="K33" i="26"/>
  <c r="J33" i="26"/>
  <c r="C33" i="26" s="1"/>
  <c r="K32" i="26"/>
  <c r="J32" i="26"/>
  <c r="K31" i="26"/>
  <c r="J31" i="26"/>
  <c r="K30" i="26"/>
  <c r="J30" i="26"/>
  <c r="K29" i="26"/>
  <c r="J29" i="26"/>
  <c r="C29" i="26" s="1"/>
  <c r="K28" i="26"/>
  <c r="J28" i="26"/>
  <c r="K27" i="26"/>
  <c r="J27" i="26"/>
  <c r="K26" i="26"/>
  <c r="J26" i="26"/>
  <c r="K25" i="26"/>
  <c r="J25" i="26"/>
  <c r="C25" i="26" s="1"/>
  <c r="K24" i="26"/>
  <c r="J24" i="26"/>
  <c r="C24" i="26"/>
  <c r="K23" i="26"/>
  <c r="J23" i="26"/>
  <c r="K22" i="26"/>
  <c r="J22" i="26"/>
  <c r="K21" i="26"/>
  <c r="J21" i="26"/>
  <c r="K20" i="26"/>
  <c r="J20" i="26"/>
  <c r="C20" i="26" s="1"/>
  <c r="K19" i="26"/>
  <c r="J19" i="26"/>
  <c r="K18" i="26"/>
  <c r="C18" i="26" s="1"/>
  <c r="J18" i="26"/>
  <c r="K17" i="26"/>
  <c r="J17" i="26"/>
  <c r="K16" i="26"/>
  <c r="J16" i="26"/>
  <c r="K15" i="26"/>
  <c r="J15" i="26"/>
  <c r="K14" i="26"/>
  <c r="J14" i="26"/>
  <c r="K13" i="26"/>
  <c r="J13" i="26"/>
  <c r="K12" i="26"/>
  <c r="J12" i="26"/>
  <c r="C12" i="26" s="1"/>
  <c r="K11" i="26"/>
  <c r="J11" i="26"/>
  <c r="K10" i="26"/>
  <c r="J10" i="26"/>
  <c r="K9" i="26"/>
  <c r="J9" i="26"/>
  <c r="C9" i="26" s="1"/>
  <c r="K8" i="26"/>
  <c r="C8" i="26" s="1"/>
  <c r="J8" i="26"/>
  <c r="C189" i="27" l="1"/>
  <c r="C126" i="27"/>
  <c r="C139" i="27"/>
  <c r="C158" i="27"/>
  <c r="C144" i="27"/>
  <c r="C78" i="27"/>
  <c r="C91" i="27"/>
  <c r="C168" i="27"/>
  <c r="C64" i="27"/>
  <c r="C27" i="27"/>
  <c r="C35" i="27"/>
  <c r="C66" i="27"/>
  <c r="C79" i="27"/>
  <c r="C93" i="27"/>
  <c r="C184" i="27"/>
  <c r="C125" i="27"/>
  <c r="C134" i="27"/>
  <c r="C157" i="27"/>
  <c r="C124" i="27"/>
  <c r="C120" i="27"/>
  <c r="C20" i="27"/>
  <c r="C50" i="27"/>
  <c r="C77" i="27"/>
  <c r="C121" i="27"/>
  <c r="C153" i="27"/>
  <c r="C171" i="27"/>
  <c r="C65" i="27"/>
  <c r="C127" i="27"/>
  <c r="C141" i="27"/>
  <c r="C150" i="27"/>
  <c r="C163" i="27"/>
  <c r="C178" i="27"/>
  <c r="C167" i="27"/>
  <c r="C83" i="27"/>
  <c r="C123" i="27"/>
  <c r="C146" i="27"/>
  <c r="C48" i="27"/>
  <c r="C165" i="27"/>
  <c r="C57" i="27"/>
  <c r="C75" i="27"/>
  <c r="C89" i="27"/>
  <c r="C129" i="27"/>
  <c r="C170" i="27"/>
  <c r="C24" i="27"/>
  <c r="C72" i="27"/>
  <c r="C104" i="27"/>
  <c r="C136" i="27"/>
  <c r="C14" i="27"/>
  <c r="C30" i="27"/>
  <c r="C44" i="27"/>
  <c r="C59" i="27"/>
  <c r="C81" i="27"/>
  <c r="C100" i="27"/>
  <c r="C111" i="27"/>
  <c r="C115" i="27"/>
  <c r="C138" i="27"/>
  <c r="C173" i="27"/>
  <c r="C177" i="27"/>
  <c r="C56" i="27"/>
  <c r="C60" i="27"/>
  <c r="C67" i="27"/>
  <c r="C71" i="27"/>
  <c r="C112" i="27"/>
  <c r="C131" i="27"/>
  <c r="C166" i="27"/>
  <c r="C15" i="27"/>
  <c r="C31" i="27"/>
  <c r="C38" i="27"/>
  <c r="C49" i="27"/>
  <c r="C68" i="27"/>
  <c r="C90" i="27"/>
  <c r="C94" i="27"/>
  <c r="C105" i="27"/>
  <c r="C128" i="27"/>
  <c r="C143" i="27"/>
  <c r="C147" i="27"/>
  <c r="C151" i="27"/>
  <c r="C155" i="27"/>
  <c r="C174" i="27"/>
  <c r="C182" i="27"/>
  <c r="C40" i="27"/>
  <c r="C88" i="27"/>
  <c r="C22" i="27"/>
  <c r="C32" i="27"/>
  <c r="C46" i="27"/>
  <c r="C61" i="27"/>
  <c r="C102" i="27"/>
  <c r="C113" i="27"/>
  <c r="C179" i="27"/>
  <c r="C187" i="27"/>
  <c r="C191" i="27"/>
  <c r="C76" i="27"/>
  <c r="C148" i="27"/>
  <c r="C152" i="27"/>
  <c r="C160" i="27"/>
  <c r="C164" i="27"/>
  <c r="C96" i="27"/>
  <c r="C9" i="27"/>
  <c r="C39" i="27"/>
  <c r="C43" i="27"/>
  <c r="C58" i="27"/>
  <c r="C62" i="27"/>
  <c r="C99" i="27"/>
  <c r="C114" i="27"/>
  <c r="C118" i="27"/>
  <c r="C172" i="27"/>
  <c r="C180" i="27"/>
  <c r="C188" i="27"/>
  <c r="C8" i="27"/>
  <c r="C11" i="27"/>
  <c r="C53" i="27"/>
  <c r="C63" i="27"/>
  <c r="C70" i="27"/>
  <c r="C185" i="27"/>
  <c r="C87" i="27"/>
  <c r="C132" i="27"/>
  <c r="C154" i="27"/>
  <c r="C161" i="27"/>
  <c r="C175" i="27"/>
  <c r="C18" i="27"/>
  <c r="C21" i="27"/>
  <c r="C34" i="27"/>
  <c r="C37" i="27"/>
  <c r="C47" i="27"/>
  <c r="C54" i="27"/>
  <c r="C74" i="27"/>
  <c r="C84" i="27"/>
  <c r="C101" i="27"/>
  <c r="C108" i="27"/>
  <c r="C119" i="27"/>
  <c r="C186" i="27"/>
  <c r="C98" i="27"/>
  <c r="C130" i="27"/>
  <c r="C137" i="27"/>
  <c r="C140" i="27"/>
  <c r="C162" i="27"/>
  <c r="C169" i="27"/>
  <c r="C183" i="27"/>
  <c r="C109" i="27"/>
  <c r="C159" i="27"/>
  <c r="C55" i="27"/>
  <c r="C82" i="27"/>
  <c r="C92" i="27"/>
  <c r="C116" i="27"/>
  <c r="C10" i="27"/>
  <c r="C13" i="27"/>
  <c r="C26" i="27"/>
  <c r="C29" i="27"/>
  <c r="C42" i="27"/>
  <c r="C52" i="27"/>
  <c r="C69" i="27"/>
  <c r="C86" i="27"/>
  <c r="C103" i="27"/>
  <c r="C110" i="27"/>
  <c r="C117" i="27"/>
  <c r="C135" i="27"/>
  <c r="C142" i="27"/>
  <c r="C149" i="27"/>
  <c r="C156" i="27"/>
  <c r="C181" i="27"/>
  <c r="C17" i="26"/>
  <c r="C75" i="26"/>
  <c r="C14" i="26"/>
  <c r="C41" i="26"/>
  <c r="C72" i="26"/>
  <c r="C95" i="26"/>
  <c r="C103" i="26"/>
  <c r="C137" i="26"/>
  <c r="C181" i="26"/>
  <c r="C182" i="26"/>
  <c r="C138" i="26"/>
  <c r="C31" i="26"/>
  <c r="C39" i="26"/>
  <c r="C116" i="26"/>
  <c r="C131" i="26"/>
  <c r="C143" i="26"/>
  <c r="C159" i="26"/>
  <c r="C186" i="26"/>
  <c r="C190" i="26"/>
  <c r="C28" i="26"/>
  <c r="C32" i="26"/>
  <c r="C40" i="26"/>
  <c r="C44" i="26"/>
  <c r="C144" i="26"/>
  <c r="C160" i="26"/>
  <c r="C176" i="26"/>
  <c r="C90" i="26"/>
  <c r="C188" i="26"/>
  <c r="C147" i="26"/>
  <c r="C154" i="26"/>
  <c r="C43" i="26"/>
  <c r="C80" i="26"/>
  <c r="C99" i="26"/>
  <c r="C163" i="26"/>
  <c r="C15" i="26"/>
  <c r="C21" i="26"/>
  <c r="C36" i="26"/>
  <c r="C50" i="26"/>
  <c r="C73" i="26"/>
  <c r="C107" i="26"/>
  <c r="C140" i="26"/>
  <c r="C152" i="26"/>
  <c r="C100" i="26"/>
  <c r="C114" i="26"/>
  <c r="C134" i="26"/>
  <c r="C141" i="26"/>
  <c r="C145" i="26"/>
  <c r="C156" i="26"/>
  <c r="C26" i="26"/>
  <c r="C16" i="26"/>
  <c r="C35" i="26"/>
  <c r="C10" i="26"/>
  <c r="C22" i="26"/>
  <c r="C63" i="26"/>
  <c r="C78" i="26"/>
  <c r="C89" i="26"/>
  <c r="C93" i="26"/>
  <c r="C97" i="26"/>
  <c r="C101" i="26"/>
  <c r="C157" i="26"/>
  <c r="C161" i="26"/>
  <c r="C165" i="26"/>
  <c r="C191" i="26"/>
  <c r="C71" i="26"/>
  <c r="C86" i="26"/>
  <c r="C127" i="26"/>
  <c r="C150" i="26"/>
  <c r="C169" i="26"/>
  <c r="C173" i="26"/>
  <c r="C184" i="26"/>
  <c r="C106" i="26"/>
  <c r="C123" i="26"/>
  <c r="C13" i="26"/>
  <c r="C19" i="26"/>
  <c r="C23" i="26"/>
  <c r="C53" i="26"/>
  <c r="C66" i="26"/>
  <c r="C70" i="26"/>
  <c r="C83" i="26"/>
  <c r="C87" i="26"/>
  <c r="C117" i="26"/>
  <c r="C130" i="26"/>
  <c r="C148" i="26"/>
  <c r="C155" i="26"/>
  <c r="C162" i="26"/>
  <c r="C180" i="26"/>
  <c r="C30" i="26"/>
  <c r="C47" i="26"/>
  <c r="C77" i="26"/>
  <c r="C94" i="26"/>
  <c r="C111" i="26"/>
  <c r="C135" i="26"/>
  <c r="C142" i="26"/>
  <c r="C149" i="26"/>
  <c r="C167" i="26"/>
  <c r="C170" i="26"/>
  <c r="C74" i="26"/>
  <c r="C91" i="26"/>
  <c r="C175" i="26"/>
  <c r="C11" i="26"/>
  <c r="C34" i="26"/>
  <c r="C38" i="26"/>
  <c r="C51" i="26"/>
  <c r="C55" i="26"/>
  <c r="C85" i="26"/>
  <c r="C98" i="26"/>
  <c r="C102" i="26"/>
  <c r="C115" i="26"/>
  <c r="C119" i="26"/>
  <c r="C132" i="26"/>
  <c r="C139" i="26"/>
  <c r="C146" i="26"/>
  <c r="C164" i="26"/>
  <c r="C171" i="26"/>
  <c r="C178" i="26"/>
  <c r="C27" i="26"/>
  <c r="C45" i="26"/>
  <c r="C62" i="26"/>
  <c r="C79" i="26"/>
  <c r="C109" i="26"/>
  <c r="C126" i="26"/>
  <c r="C133" i="26"/>
  <c r="C151" i="26"/>
  <c r="C183" i="26"/>
  <c r="C172" i="26"/>
  <c r="C179" i="26"/>
  <c r="C42" i="26"/>
  <c r="C59" i="26"/>
  <c r="C187" i="26"/>
  <c r="K191" i="25"/>
  <c r="J191" i="25"/>
  <c r="K190" i="25"/>
  <c r="J190" i="25"/>
  <c r="K189" i="25"/>
  <c r="J189" i="25"/>
  <c r="K188" i="25"/>
  <c r="J188" i="25"/>
  <c r="K187" i="25"/>
  <c r="J187" i="25"/>
  <c r="K186" i="25"/>
  <c r="J186" i="25"/>
  <c r="K185" i="25"/>
  <c r="J185" i="25"/>
  <c r="K184" i="25"/>
  <c r="J184" i="25"/>
  <c r="C184" i="25" s="1"/>
  <c r="K183" i="25"/>
  <c r="J183" i="25"/>
  <c r="K182" i="25"/>
  <c r="J182" i="25"/>
  <c r="K181" i="25"/>
  <c r="J181" i="25"/>
  <c r="K180" i="25"/>
  <c r="J180" i="25"/>
  <c r="K179" i="25"/>
  <c r="J179" i="25"/>
  <c r="K178" i="25"/>
  <c r="J178" i="25"/>
  <c r="K177" i="25"/>
  <c r="J177" i="25"/>
  <c r="K176" i="25"/>
  <c r="J176" i="25"/>
  <c r="K175" i="25"/>
  <c r="J175" i="25"/>
  <c r="K174" i="25"/>
  <c r="J174" i="25"/>
  <c r="K173" i="25"/>
  <c r="J173" i="25"/>
  <c r="K172" i="25"/>
  <c r="J172" i="25"/>
  <c r="K171" i="25"/>
  <c r="J171" i="25"/>
  <c r="K170" i="25"/>
  <c r="J170" i="25"/>
  <c r="K169" i="25"/>
  <c r="J169" i="25"/>
  <c r="K168" i="25"/>
  <c r="J168" i="25"/>
  <c r="C168" i="25" s="1"/>
  <c r="K167" i="25"/>
  <c r="J167" i="25"/>
  <c r="C167" i="25" s="1"/>
  <c r="K166" i="25"/>
  <c r="J166" i="25"/>
  <c r="C166" i="25" s="1"/>
  <c r="K165" i="25"/>
  <c r="J165" i="25"/>
  <c r="K164" i="25"/>
  <c r="J164" i="25"/>
  <c r="K163" i="25"/>
  <c r="J163" i="25"/>
  <c r="K162" i="25"/>
  <c r="J162" i="25"/>
  <c r="C162" i="25" s="1"/>
  <c r="K161" i="25"/>
  <c r="J161" i="25"/>
  <c r="C161" i="25" s="1"/>
  <c r="K160" i="25"/>
  <c r="J160" i="25"/>
  <c r="K159" i="25"/>
  <c r="J159" i="25"/>
  <c r="K158" i="25"/>
  <c r="J158" i="25"/>
  <c r="K157" i="25"/>
  <c r="J157" i="25"/>
  <c r="C157" i="25" s="1"/>
  <c r="K156" i="25"/>
  <c r="J156" i="25"/>
  <c r="C156" i="25" s="1"/>
  <c r="K155" i="25"/>
  <c r="J155" i="25"/>
  <c r="K154" i="25"/>
  <c r="J154" i="25"/>
  <c r="K153" i="25"/>
  <c r="J153" i="25"/>
  <c r="K152" i="25"/>
  <c r="J152" i="25"/>
  <c r="C152" i="25" s="1"/>
  <c r="K151" i="25"/>
  <c r="J151" i="25"/>
  <c r="K150" i="25"/>
  <c r="J150" i="25"/>
  <c r="K149" i="25"/>
  <c r="J149" i="25"/>
  <c r="K148" i="25"/>
  <c r="J148" i="25"/>
  <c r="C148" i="25" s="1"/>
  <c r="K147" i="25"/>
  <c r="J147" i="25"/>
  <c r="K146" i="25"/>
  <c r="J146" i="25"/>
  <c r="K145" i="25"/>
  <c r="J145" i="25"/>
  <c r="K144" i="25"/>
  <c r="J144" i="25"/>
  <c r="C144" i="25" s="1"/>
  <c r="K143" i="25"/>
  <c r="J143" i="25"/>
  <c r="K142" i="25"/>
  <c r="J142" i="25"/>
  <c r="K141" i="25"/>
  <c r="J141" i="25"/>
  <c r="K140" i="25"/>
  <c r="J140" i="25"/>
  <c r="K139" i="25"/>
  <c r="J139" i="25"/>
  <c r="K138" i="25"/>
  <c r="J138" i="25"/>
  <c r="C138" i="25"/>
  <c r="K137" i="25"/>
  <c r="J137" i="25"/>
  <c r="C137" i="25" s="1"/>
  <c r="K136" i="25"/>
  <c r="C136" i="25" s="1"/>
  <c r="J136" i="25"/>
  <c r="K135" i="25"/>
  <c r="J135" i="25"/>
  <c r="C135" i="25" s="1"/>
  <c r="K134" i="25"/>
  <c r="J134" i="25"/>
  <c r="K133" i="25"/>
  <c r="J133" i="25"/>
  <c r="K132" i="25"/>
  <c r="J132" i="25"/>
  <c r="K131" i="25"/>
  <c r="J131" i="25"/>
  <c r="K130" i="25"/>
  <c r="J130" i="25"/>
  <c r="K129" i="25"/>
  <c r="J129" i="25"/>
  <c r="K128" i="25"/>
  <c r="C128" i="25" s="1"/>
  <c r="J128" i="25"/>
  <c r="K127" i="25"/>
  <c r="J127" i="25"/>
  <c r="C127" i="25" s="1"/>
  <c r="K126" i="25"/>
  <c r="J126" i="25"/>
  <c r="K125" i="25"/>
  <c r="J125" i="25"/>
  <c r="K124" i="25"/>
  <c r="J124" i="25"/>
  <c r="K123" i="25"/>
  <c r="J123" i="25"/>
  <c r="K122" i="25"/>
  <c r="J122" i="25"/>
  <c r="K121" i="25"/>
  <c r="J121" i="25"/>
  <c r="K120" i="25"/>
  <c r="J120" i="25"/>
  <c r="C120" i="25" s="1"/>
  <c r="K119" i="25"/>
  <c r="J119" i="25"/>
  <c r="K118" i="25"/>
  <c r="J118" i="25"/>
  <c r="K117" i="25"/>
  <c r="J117" i="25"/>
  <c r="C117" i="25" s="1"/>
  <c r="K116" i="25"/>
  <c r="J116" i="25"/>
  <c r="K115" i="25"/>
  <c r="C115" i="25" s="1"/>
  <c r="J115" i="25"/>
  <c r="K114" i="25"/>
  <c r="J114" i="25"/>
  <c r="K113" i="25"/>
  <c r="J113" i="25"/>
  <c r="C113" i="25" s="1"/>
  <c r="K112" i="25"/>
  <c r="J112" i="25"/>
  <c r="K111" i="25"/>
  <c r="J111" i="25"/>
  <c r="K110" i="25"/>
  <c r="J110" i="25"/>
  <c r="K109" i="25"/>
  <c r="J109" i="25"/>
  <c r="C109" i="25" s="1"/>
  <c r="K108" i="25"/>
  <c r="J108" i="25"/>
  <c r="K107" i="25"/>
  <c r="J107" i="25"/>
  <c r="K106" i="25"/>
  <c r="J106" i="25"/>
  <c r="K105" i="25"/>
  <c r="J105" i="25"/>
  <c r="K104" i="25"/>
  <c r="J104" i="25"/>
  <c r="K103" i="25"/>
  <c r="J103" i="25"/>
  <c r="K102" i="25"/>
  <c r="J102" i="25"/>
  <c r="K101" i="25"/>
  <c r="J101" i="25"/>
  <c r="K100" i="25"/>
  <c r="J100" i="25"/>
  <c r="K99" i="25"/>
  <c r="J99" i="25"/>
  <c r="K98" i="25"/>
  <c r="J98" i="25"/>
  <c r="K97" i="25"/>
  <c r="J97" i="25"/>
  <c r="C97" i="25" s="1"/>
  <c r="K96" i="25"/>
  <c r="J96" i="25"/>
  <c r="K95" i="25"/>
  <c r="J95" i="25"/>
  <c r="K94" i="25"/>
  <c r="J94" i="25"/>
  <c r="K93" i="25"/>
  <c r="J93" i="25"/>
  <c r="C93" i="25" s="1"/>
  <c r="K92" i="25"/>
  <c r="J92" i="25"/>
  <c r="K91" i="25"/>
  <c r="J91" i="25"/>
  <c r="K90" i="25"/>
  <c r="C90" i="25" s="1"/>
  <c r="J90" i="25"/>
  <c r="K89" i="25"/>
  <c r="J89" i="25"/>
  <c r="K88" i="25"/>
  <c r="J88" i="25"/>
  <c r="C88" i="25"/>
  <c r="K87" i="25"/>
  <c r="J87" i="25"/>
  <c r="K86" i="25"/>
  <c r="J86" i="25"/>
  <c r="K85" i="25"/>
  <c r="J85" i="25"/>
  <c r="K84" i="25"/>
  <c r="J84" i="25"/>
  <c r="C84" i="25" s="1"/>
  <c r="K83" i="25"/>
  <c r="J83" i="25"/>
  <c r="K82" i="25"/>
  <c r="J82" i="25"/>
  <c r="C82" i="25" s="1"/>
  <c r="K81" i="25"/>
  <c r="J81" i="25"/>
  <c r="K80" i="25"/>
  <c r="J80" i="25"/>
  <c r="C80" i="25" s="1"/>
  <c r="K79" i="25"/>
  <c r="J79" i="25"/>
  <c r="C79" i="25" s="1"/>
  <c r="K78" i="25"/>
  <c r="J78" i="25"/>
  <c r="C78" i="25" s="1"/>
  <c r="K77" i="25"/>
  <c r="J77" i="25"/>
  <c r="K76" i="25"/>
  <c r="J76" i="25"/>
  <c r="K75" i="25"/>
  <c r="J75" i="25"/>
  <c r="K74" i="25"/>
  <c r="J74" i="25"/>
  <c r="C74" i="25"/>
  <c r="K73" i="25"/>
  <c r="J73" i="25"/>
  <c r="K72" i="25"/>
  <c r="C72" i="25" s="1"/>
  <c r="J72" i="25"/>
  <c r="K71" i="25"/>
  <c r="J71" i="25"/>
  <c r="K70" i="25"/>
  <c r="J70" i="25"/>
  <c r="K69" i="25"/>
  <c r="J69" i="25"/>
  <c r="K68" i="25"/>
  <c r="J68" i="25"/>
  <c r="K67" i="25"/>
  <c r="J67" i="25"/>
  <c r="K66" i="25"/>
  <c r="J66" i="25"/>
  <c r="K65" i="25"/>
  <c r="J65" i="25"/>
  <c r="K64" i="25"/>
  <c r="C64" i="25" s="1"/>
  <c r="J64" i="25"/>
  <c r="K63" i="25"/>
  <c r="J63" i="25"/>
  <c r="K62" i="25"/>
  <c r="J62" i="25"/>
  <c r="K61" i="25"/>
  <c r="J61" i="25"/>
  <c r="K60" i="25"/>
  <c r="J60" i="25"/>
  <c r="K59" i="25"/>
  <c r="J59" i="25"/>
  <c r="K58" i="25"/>
  <c r="J58" i="25"/>
  <c r="K57" i="25"/>
  <c r="J57" i="25"/>
  <c r="K56" i="25"/>
  <c r="J56" i="25"/>
  <c r="C56" i="25"/>
  <c r="K55" i="25"/>
  <c r="J55" i="25"/>
  <c r="K54" i="25"/>
  <c r="J54" i="25"/>
  <c r="K53" i="25"/>
  <c r="J53" i="25"/>
  <c r="K52" i="25"/>
  <c r="J52" i="25"/>
  <c r="C52" i="25" s="1"/>
  <c r="K51" i="25"/>
  <c r="J51" i="25"/>
  <c r="K50" i="25"/>
  <c r="J50" i="25"/>
  <c r="K49" i="25"/>
  <c r="J49" i="25"/>
  <c r="C49" i="25" s="1"/>
  <c r="K48" i="25"/>
  <c r="J48" i="25"/>
  <c r="C48" i="25" s="1"/>
  <c r="K47" i="25"/>
  <c r="J47" i="25"/>
  <c r="K46" i="25"/>
  <c r="J46" i="25"/>
  <c r="K45" i="25"/>
  <c r="J45" i="25"/>
  <c r="K44" i="25"/>
  <c r="J44" i="25"/>
  <c r="K43" i="25"/>
  <c r="J43" i="25"/>
  <c r="K42" i="25"/>
  <c r="J42" i="25"/>
  <c r="K41" i="25"/>
  <c r="J41" i="25"/>
  <c r="K40" i="25"/>
  <c r="J40" i="25"/>
  <c r="C40" i="25" s="1"/>
  <c r="K39" i="25"/>
  <c r="J39" i="25"/>
  <c r="C39" i="25" s="1"/>
  <c r="K38" i="25"/>
  <c r="J38" i="25"/>
  <c r="K37" i="25"/>
  <c r="J37" i="25"/>
  <c r="K36" i="25"/>
  <c r="J36" i="25"/>
  <c r="K35" i="25"/>
  <c r="J35" i="25"/>
  <c r="K34" i="25"/>
  <c r="J34" i="25"/>
  <c r="K33" i="25"/>
  <c r="J33" i="25"/>
  <c r="C33" i="25" s="1"/>
  <c r="K32" i="25"/>
  <c r="J32" i="25"/>
  <c r="K31" i="25"/>
  <c r="J31" i="25"/>
  <c r="C31" i="25" s="1"/>
  <c r="K30" i="25"/>
  <c r="J30" i="25"/>
  <c r="C30" i="25" s="1"/>
  <c r="K29" i="25"/>
  <c r="J29" i="25"/>
  <c r="K28" i="25"/>
  <c r="J28" i="25"/>
  <c r="C28" i="25" s="1"/>
  <c r="K27" i="25"/>
  <c r="J27" i="25"/>
  <c r="K26" i="25"/>
  <c r="J26" i="25"/>
  <c r="C26" i="25" s="1"/>
  <c r="K25" i="25"/>
  <c r="J25" i="25"/>
  <c r="K24" i="25"/>
  <c r="J24" i="25"/>
  <c r="K23" i="25"/>
  <c r="J23" i="25"/>
  <c r="C23" i="25" s="1"/>
  <c r="K22" i="25"/>
  <c r="J22" i="25"/>
  <c r="C22" i="25" s="1"/>
  <c r="K21" i="25"/>
  <c r="J21" i="25"/>
  <c r="K20" i="25"/>
  <c r="J20" i="25"/>
  <c r="K19" i="25"/>
  <c r="J19" i="25"/>
  <c r="K18" i="25"/>
  <c r="J18" i="25"/>
  <c r="C18" i="25" s="1"/>
  <c r="K17" i="25"/>
  <c r="J17" i="25"/>
  <c r="K16" i="25"/>
  <c r="J16" i="25"/>
  <c r="C16" i="25" s="1"/>
  <c r="K15" i="25"/>
  <c r="J15" i="25"/>
  <c r="C15" i="25" s="1"/>
  <c r="K14" i="25"/>
  <c r="J14" i="25"/>
  <c r="K13" i="25"/>
  <c r="J13" i="25"/>
  <c r="K12" i="25"/>
  <c r="J12" i="25"/>
  <c r="K11" i="25"/>
  <c r="J11" i="25"/>
  <c r="K10" i="25"/>
  <c r="J10" i="25"/>
  <c r="K9" i="25"/>
  <c r="J9" i="25"/>
  <c r="C9" i="25" s="1"/>
  <c r="K8" i="25"/>
  <c r="C8" i="25" s="1"/>
  <c r="J8" i="25"/>
  <c r="C25" i="25" l="1"/>
  <c r="C68" i="25"/>
  <c r="C103" i="25"/>
  <c r="C130" i="25"/>
  <c r="C142" i="25"/>
  <c r="C146" i="25"/>
  <c r="C150" i="25"/>
  <c r="C185" i="25"/>
  <c r="C189" i="25"/>
  <c r="C73" i="25"/>
  <c r="C92" i="25"/>
  <c r="C104" i="25"/>
  <c r="C112" i="25"/>
  <c r="C116" i="25"/>
  <c r="C143" i="25"/>
  <c r="C154" i="25"/>
  <c r="C34" i="25"/>
  <c r="C42" i="25"/>
  <c r="C46" i="25"/>
  <c r="C50" i="25"/>
  <c r="C54" i="25"/>
  <c r="C132" i="25"/>
  <c r="C175" i="25"/>
  <c r="C13" i="25"/>
  <c r="C66" i="25"/>
  <c r="C86" i="25"/>
  <c r="C176" i="25"/>
  <c r="C180" i="25"/>
  <c r="C24" i="25"/>
  <c r="C51" i="25"/>
  <c r="C63" i="25"/>
  <c r="C71" i="25"/>
  <c r="C98" i="25"/>
  <c r="C102" i="25"/>
  <c r="C106" i="25"/>
  <c r="C110" i="25"/>
  <c r="C114" i="25"/>
  <c r="C118" i="25"/>
  <c r="C188" i="25"/>
  <c r="C186" i="25"/>
  <c r="C32" i="25"/>
  <c r="C36" i="25"/>
  <c r="C47" i="25"/>
  <c r="C58" i="25"/>
  <c r="C70" i="25"/>
  <c r="C77" i="25"/>
  <c r="C81" i="25"/>
  <c r="C85" i="25"/>
  <c r="C96" i="25"/>
  <c r="C100" i="25"/>
  <c r="C111" i="25"/>
  <c r="C122" i="25"/>
  <c r="C134" i="25"/>
  <c r="C141" i="25"/>
  <c r="C145" i="25"/>
  <c r="C149" i="25"/>
  <c r="C160" i="25"/>
  <c r="C164" i="25"/>
  <c r="C179" i="25"/>
  <c r="C187" i="25"/>
  <c r="C191" i="25"/>
  <c r="C41" i="25"/>
  <c r="C60" i="25"/>
  <c r="C105" i="25"/>
  <c r="C124" i="25"/>
  <c r="C169" i="25"/>
  <c r="C173" i="25"/>
  <c r="C181" i="25"/>
  <c r="C10" i="25"/>
  <c r="C14" i="25"/>
  <c r="C17" i="25"/>
  <c r="C38" i="25"/>
  <c r="C45" i="25"/>
  <c r="C53" i="25"/>
  <c r="C21" i="25"/>
  <c r="C61" i="25"/>
  <c r="C65" i="25"/>
  <c r="C83" i="25"/>
  <c r="C95" i="25"/>
  <c r="C125" i="25"/>
  <c r="C129" i="25"/>
  <c r="C147" i="25"/>
  <c r="C159" i="25"/>
  <c r="C170" i="25"/>
  <c r="C174" i="25"/>
  <c r="C178" i="25"/>
  <c r="C182" i="25"/>
  <c r="C27" i="25"/>
  <c r="C59" i="25"/>
  <c r="C91" i="25"/>
  <c r="C123" i="25"/>
  <c r="C155" i="25"/>
  <c r="C177" i="25"/>
  <c r="C11" i="25"/>
  <c r="C12" i="25"/>
  <c r="C29" i="25"/>
  <c r="C35" i="25"/>
  <c r="C57" i="25"/>
  <c r="C67" i="25"/>
  <c r="C89" i="25"/>
  <c r="C99" i="25"/>
  <c r="C121" i="25"/>
  <c r="C131" i="25"/>
  <c r="C153" i="25"/>
  <c r="C163" i="25"/>
  <c r="C19" i="25"/>
  <c r="C43" i="25"/>
  <c r="C75" i="25"/>
  <c r="C107" i="25"/>
  <c r="C139" i="25"/>
  <c r="C171" i="25"/>
  <c r="C20" i="25"/>
  <c r="C37" i="25"/>
  <c r="C44" i="25"/>
  <c r="C55" i="25"/>
  <c r="C62" i="25"/>
  <c r="C69" i="25"/>
  <c r="C76" i="25"/>
  <c r="C87" i="25"/>
  <c r="C94" i="25"/>
  <c r="C101" i="25"/>
  <c r="C108" i="25"/>
  <c r="C119" i="25"/>
  <c r="C126" i="25"/>
  <c r="C133" i="25"/>
  <c r="C140" i="25"/>
  <c r="C151" i="25"/>
  <c r="C158" i="25"/>
  <c r="C165" i="25"/>
  <c r="C172" i="25"/>
  <c r="C183" i="25"/>
  <c r="C190" i="25"/>
  <c r="K193" i="24"/>
  <c r="J193" i="24"/>
  <c r="K192" i="24"/>
  <c r="J192" i="24"/>
  <c r="K191" i="24"/>
  <c r="J191" i="24"/>
  <c r="K190" i="24"/>
  <c r="J190" i="24"/>
  <c r="K189" i="24"/>
  <c r="J189" i="24"/>
  <c r="K188" i="24"/>
  <c r="J188" i="24"/>
  <c r="K187" i="24"/>
  <c r="J187" i="24"/>
  <c r="K186" i="24"/>
  <c r="J186" i="24"/>
  <c r="K185" i="24"/>
  <c r="J185" i="24"/>
  <c r="K184" i="24"/>
  <c r="J184" i="24"/>
  <c r="K183" i="24"/>
  <c r="J183" i="24"/>
  <c r="K182" i="24"/>
  <c r="J182" i="24"/>
  <c r="K181" i="24"/>
  <c r="J181" i="24"/>
  <c r="K180" i="24"/>
  <c r="J180" i="24"/>
  <c r="K179" i="24"/>
  <c r="J179" i="24"/>
  <c r="K178" i="24"/>
  <c r="J178" i="24"/>
  <c r="K177" i="24"/>
  <c r="J177" i="24"/>
  <c r="K176" i="24"/>
  <c r="J176" i="24"/>
  <c r="K175" i="24"/>
  <c r="J175" i="24"/>
  <c r="K174" i="24"/>
  <c r="J174" i="24"/>
  <c r="K173" i="24"/>
  <c r="J173" i="24"/>
  <c r="K172" i="24"/>
  <c r="J172" i="24"/>
  <c r="C172" i="24" s="1"/>
  <c r="K171" i="24"/>
  <c r="J171" i="24"/>
  <c r="K170" i="24"/>
  <c r="J170" i="24"/>
  <c r="K169" i="24"/>
  <c r="J169" i="24"/>
  <c r="K168" i="24"/>
  <c r="J168" i="24"/>
  <c r="K167" i="24"/>
  <c r="J167" i="24"/>
  <c r="K166" i="24"/>
  <c r="J166" i="24"/>
  <c r="K165" i="24"/>
  <c r="J165" i="24"/>
  <c r="K164" i="24"/>
  <c r="J164" i="24"/>
  <c r="K163" i="24"/>
  <c r="J163" i="24"/>
  <c r="K162" i="24"/>
  <c r="J162" i="24"/>
  <c r="K161" i="24"/>
  <c r="J161" i="24"/>
  <c r="K160" i="24"/>
  <c r="J160" i="24"/>
  <c r="K159" i="24"/>
  <c r="J159" i="24"/>
  <c r="K158" i="24"/>
  <c r="J158" i="24"/>
  <c r="K157" i="24"/>
  <c r="J157" i="24"/>
  <c r="C157" i="24" s="1"/>
  <c r="K156" i="24"/>
  <c r="J156" i="24"/>
  <c r="C156" i="24" s="1"/>
  <c r="K155" i="24"/>
  <c r="J155" i="24"/>
  <c r="K154" i="24"/>
  <c r="J154" i="24"/>
  <c r="K153" i="24"/>
  <c r="J153" i="24"/>
  <c r="K152" i="24"/>
  <c r="J152" i="24"/>
  <c r="K151" i="24"/>
  <c r="J151" i="24"/>
  <c r="K150" i="24"/>
  <c r="J150" i="24"/>
  <c r="K149" i="24"/>
  <c r="J149" i="24"/>
  <c r="K148" i="24"/>
  <c r="J148" i="24"/>
  <c r="K147" i="24"/>
  <c r="J147" i="24"/>
  <c r="K146" i="24"/>
  <c r="J146" i="24"/>
  <c r="K145" i="24"/>
  <c r="J145" i="24"/>
  <c r="C145" i="24" s="1"/>
  <c r="K144" i="24"/>
  <c r="J144" i="24"/>
  <c r="C144" i="24" s="1"/>
  <c r="K143" i="24"/>
  <c r="J143" i="24"/>
  <c r="K142" i="24"/>
  <c r="J142" i="24"/>
  <c r="K141" i="24"/>
  <c r="J141" i="24"/>
  <c r="K140" i="24"/>
  <c r="J140" i="24"/>
  <c r="C140" i="24" s="1"/>
  <c r="K139" i="24"/>
  <c r="J139" i="24"/>
  <c r="K138" i="24"/>
  <c r="J138" i="24"/>
  <c r="K137" i="24"/>
  <c r="J137" i="24"/>
  <c r="C137" i="24" s="1"/>
  <c r="K136" i="24"/>
  <c r="J136" i="24"/>
  <c r="C136" i="24" s="1"/>
  <c r="K135" i="24"/>
  <c r="J135" i="24"/>
  <c r="K134" i="24"/>
  <c r="J134" i="24"/>
  <c r="K133" i="24"/>
  <c r="J133" i="24"/>
  <c r="K132" i="24"/>
  <c r="J132" i="24"/>
  <c r="C132" i="24" s="1"/>
  <c r="K131" i="24"/>
  <c r="J131" i="24"/>
  <c r="K130" i="24"/>
  <c r="C130" i="24" s="1"/>
  <c r="J130" i="24"/>
  <c r="K129" i="24"/>
  <c r="J129" i="24"/>
  <c r="K128" i="24"/>
  <c r="J128" i="24"/>
  <c r="K127" i="24"/>
  <c r="J127" i="24"/>
  <c r="K126" i="24"/>
  <c r="J126" i="24"/>
  <c r="K125" i="24"/>
  <c r="J125" i="24"/>
  <c r="C125" i="24" s="1"/>
  <c r="K124" i="24"/>
  <c r="J124" i="24"/>
  <c r="C124" i="24" s="1"/>
  <c r="K123" i="24"/>
  <c r="J123" i="24"/>
  <c r="K122" i="24"/>
  <c r="C122" i="24" s="1"/>
  <c r="J122" i="24"/>
  <c r="K121" i="24"/>
  <c r="J121" i="24"/>
  <c r="C121" i="24" s="1"/>
  <c r="K120" i="24"/>
  <c r="J120" i="24"/>
  <c r="C120" i="24" s="1"/>
  <c r="K119" i="24"/>
  <c r="J119" i="24"/>
  <c r="K118" i="24"/>
  <c r="J118" i="24"/>
  <c r="K117" i="24"/>
  <c r="J117" i="24"/>
  <c r="C117" i="24" s="1"/>
  <c r="K116" i="24"/>
  <c r="J116" i="24"/>
  <c r="C116" i="24" s="1"/>
  <c r="K115" i="24"/>
  <c r="J115" i="24"/>
  <c r="K114" i="24"/>
  <c r="J114" i="24"/>
  <c r="K113" i="24"/>
  <c r="J113" i="24"/>
  <c r="K112" i="24"/>
  <c r="J112" i="24"/>
  <c r="K111" i="24"/>
  <c r="J111" i="24"/>
  <c r="K110" i="24"/>
  <c r="J110" i="24"/>
  <c r="K109" i="24"/>
  <c r="J109" i="24"/>
  <c r="C109" i="24" s="1"/>
  <c r="K108" i="24"/>
  <c r="J108" i="24"/>
  <c r="C108" i="24" s="1"/>
  <c r="K107" i="24"/>
  <c r="J107" i="24"/>
  <c r="K106" i="24"/>
  <c r="J106" i="24"/>
  <c r="K105" i="24"/>
  <c r="J105" i="24"/>
  <c r="K104" i="24"/>
  <c r="J104" i="24"/>
  <c r="C104" i="24" s="1"/>
  <c r="K103" i="24"/>
  <c r="J103" i="24"/>
  <c r="K102" i="24"/>
  <c r="J102" i="24"/>
  <c r="K101" i="24"/>
  <c r="J101" i="24"/>
  <c r="K100" i="24"/>
  <c r="J100" i="24"/>
  <c r="K99" i="24"/>
  <c r="J99" i="24"/>
  <c r="K98" i="24"/>
  <c r="J98" i="24"/>
  <c r="K97" i="24"/>
  <c r="J97" i="24"/>
  <c r="K96" i="24"/>
  <c r="J96" i="24"/>
  <c r="C96" i="24" s="1"/>
  <c r="K95" i="24"/>
  <c r="J95" i="24"/>
  <c r="K94" i="24"/>
  <c r="J94" i="24"/>
  <c r="K93" i="24"/>
  <c r="J93" i="24"/>
  <c r="K92" i="24"/>
  <c r="J92" i="24"/>
  <c r="K91" i="24"/>
  <c r="J91" i="24"/>
  <c r="K90" i="24"/>
  <c r="C90" i="24" s="1"/>
  <c r="J90" i="24"/>
  <c r="K89" i="24"/>
  <c r="J89" i="24"/>
  <c r="K88" i="24"/>
  <c r="J88" i="24"/>
  <c r="K87" i="24"/>
  <c r="J87" i="24"/>
  <c r="K86" i="24"/>
  <c r="J86" i="24"/>
  <c r="K85" i="24"/>
  <c r="J85" i="24"/>
  <c r="K84" i="24"/>
  <c r="J84" i="24"/>
  <c r="K83" i="24"/>
  <c r="J83" i="24"/>
  <c r="K82" i="24"/>
  <c r="J82" i="24"/>
  <c r="K81" i="24"/>
  <c r="J81" i="24"/>
  <c r="K80" i="24"/>
  <c r="J80" i="24"/>
  <c r="K79" i="24"/>
  <c r="J79" i="24"/>
  <c r="K78" i="24"/>
  <c r="J78" i="24"/>
  <c r="K77" i="24"/>
  <c r="J77" i="24"/>
  <c r="K76" i="24"/>
  <c r="J76" i="24"/>
  <c r="K75" i="24"/>
  <c r="J75" i="24"/>
  <c r="K74" i="24"/>
  <c r="J74" i="24"/>
  <c r="K73" i="24"/>
  <c r="J73" i="24"/>
  <c r="K72" i="24"/>
  <c r="J72" i="24"/>
  <c r="K71" i="24"/>
  <c r="J71" i="24"/>
  <c r="K70" i="24"/>
  <c r="J70" i="24"/>
  <c r="K69" i="24"/>
  <c r="J69" i="24"/>
  <c r="K68" i="24"/>
  <c r="J68" i="24"/>
  <c r="C68" i="24" s="1"/>
  <c r="K67" i="24"/>
  <c r="J67" i="24"/>
  <c r="K66" i="24"/>
  <c r="J66" i="24"/>
  <c r="K65" i="24"/>
  <c r="J65" i="24"/>
  <c r="K64" i="24"/>
  <c r="J64" i="24"/>
  <c r="K63" i="24"/>
  <c r="J63" i="24"/>
  <c r="K62" i="24"/>
  <c r="J62" i="24"/>
  <c r="K61" i="24"/>
  <c r="J61" i="24"/>
  <c r="K60" i="24"/>
  <c r="J60" i="24"/>
  <c r="K59" i="24"/>
  <c r="J59" i="24"/>
  <c r="K58" i="24"/>
  <c r="J58" i="24"/>
  <c r="K57" i="24"/>
  <c r="J57" i="24"/>
  <c r="K56" i="24"/>
  <c r="J56" i="24"/>
  <c r="K55" i="24"/>
  <c r="J55" i="24"/>
  <c r="K54" i="24"/>
  <c r="J54" i="24"/>
  <c r="K53" i="24"/>
  <c r="J53" i="24"/>
  <c r="K52" i="24"/>
  <c r="J52" i="24"/>
  <c r="K51" i="24"/>
  <c r="J51" i="24"/>
  <c r="K50" i="24"/>
  <c r="J50" i="24"/>
  <c r="K49" i="24"/>
  <c r="J49" i="24"/>
  <c r="C49" i="24" s="1"/>
  <c r="K48" i="24"/>
  <c r="J48" i="24"/>
  <c r="K47" i="24"/>
  <c r="J47" i="24"/>
  <c r="K46" i="24"/>
  <c r="J46" i="24"/>
  <c r="K45" i="24"/>
  <c r="J45" i="24"/>
  <c r="K44" i="24"/>
  <c r="J44" i="24"/>
  <c r="C44" i="24" s="1"/>
  <c r="K43" i="24"/>
  <c r="J43" i="24"/>
  <c r="K42" i="24"/>
  <c r="J42" i="24"/>
  <c r="K41" i="24"/>
  <c r="J41" i="24"/>
  <c r="K40" i="24"/>
  <c r="J40" i="24"/>
  <c r="K39" i="24"/>
  <c r="J39" i="24"/>
  <c r="C39" i="24" s="1"/>
  <c r="K38" i="24"/>
  <c r="J38" i="24"/>
  <c r="K37" i="24"/>
  <c r="J37" i="24"/>
  <c r="K36" i="24"/>
  <c r="J36" i="24"/>
  <c r="K35" i="24"/>
  <c r="J35" i="24"/>
  <c r="K34" i="24"/>
  <c r="J34" i="24"/>
  <c r="K33" i="24"/>
  <c r="J33" i="24"/>
  <c r="K32" i="24"/>
  <c r="J32" i="24"/>
  <c r="K31" i="24"/>
  <c r="J31" i="24"/>
  <c r="K30" i="24"/>
  <c r="J30" i="24"/>
  <c r="K29" i="24"/>
  <c r="J29" i="24"/>
  <c r="K28" i="24"/>
  <c r="J28" i="24"/>
  <c r="K27" i="24"/>
  <c r="J27" i="24"/>
  <c r="K26" i="24"/>
  <c r="J26" i="24"/>
  <c r="K25" i="24"/>
  <c r="J25" i="24"/>
  <c r="K24" i="24"/>
  <c r="J24" i="24"/>
  <c r="K23" i="24"/>
  <c r="J23" i="24"/>
  <c r="K22" i="24"/>
  <c r="J22" i="24"/>
  <c r="K21" i="24"/>
  <c r="J21" i="24"/>
  <c r="K20" i="24"/>
  <c r="J20" i="24"/>
  <c r="K19" i="24"/>
  <c r="J19" i="24"/>
  <c r="K18" i="24"/>
  <c r="J18" i="24"/>
  <c r="K17" i="24"/>
  <c r="J17" i="24"/>
  <c r="K16" i="24"/>
  <c r="J16" i="24"/>
  <c r="K15" i="24"/>
  <c r="J15" i="24"/>
  <c r="K14" i="24"/>
  <c r="J14" i="24"/>
  <c r="K13" i="24"/>
  <c r="J13" i="24"/>
  <c r="K12" i="24"/>
  <c r="J12" i="24"/>
  <c r="K11" i="24"/>
  <c r="J11" i="24"/>
  <c r="K10" i="24"/>
  <c r="J10" i="24"/>
  <c r="C10" i="24" s="1"/>
  <c r="K9" i="24"/>
  <c r="J9" i="24"/>
  <c r="K8" i="24"/>
  <c r="C8" i="24" s="1"/>
  <c r="J8" i="24"/>
  <c r="C18" i="24" l="1"/>
  <c r="C26" i="24"/>
  <c r="C30" i="24"/>
  <c r="C40" i="24"/>
  <c r="C135" i="24"/>
  <c r="C159" i="24"/>
  <c r="C88" i="24"/>
  <c r="C15" i="24"/>
  <c r="C19" i="24"/>
  <c r="C31" i="24"/>
  <c r="C35" i="24"/>
  <c r="C66" i="24"/>
  <c r="C182" i="24"/>
  <c r="C186" i="24"/>
  <c r="C20" i="24"/>
  <c r="C24" i="24"/>
  <c r="C28" i="24"/>
  <c r="C32" i="24"/>
  <c r="C47" i="24"/>
  <c r="C51" i="24"/>
  <c r="C71" i="24"/>
  <c r="C79" i="24"/>
  <c r="C87" i="24"/>
  <c r="C95" i="24"/>
  <c r="C183" i="24"/>
  <c r="C187" i="24"/>
  <c r="C191" i="24"/>
  <c r="C12" i="24"/>
  <c r="C17" i="24"/>
  <c r="C25" i="24"/>
  <c r="C29" i="24"/>
  <c r="C33" i="24"/>
  <c r="C37" i="24"/>
  <c r="C52" i="24"/>
  <c r="C64" i="24"/>
  <c r="C103" i="24"/>
  <c r="C111" i="24"/>
  <c r="C119" i="24"/>
  <c r="C123" i="24"/>
  <c r="C127" i="24"/>
  <c r="C139" i="24"/>
  <c r="C143" i="24"/>
  <c r="C151" i="24"/>
  <c r="C155" i="24"/>
  <c r="C167" i="24"/>
  <c r="C171" i="24"/>
  <c r="C72" i="24"/>
  <c r="C76" i="24"/>
  <c r="C84" i="24"/>
  <c r="C164" i="24"/>
  <c r="C11" i="24"/>
  <c r="C42" i="24"/>
  <c r="C85" i="24"/>
  <c r="C128" i="24"/>
  <c r="C148" i="24"/>
  <c r="C180" i="24"/>
  <c r="C188" i="24"/>
  <c r="C192" i="24"/>
  <c r="C78" i="24"/>
  <c r="C173" i="24"/>
  <c r="C177" i="24"/>
  <c r="C181" i="24"/>
  <c r="C185" i="24"/>
  <c r="C193" i="24"/>
  <c r="C110" i="24"/>
  <c r="C134" i="24"/>
  <c r="C166" i="24"/>
  <c r="C170" i="24"/>
  <c r="C14" i="24"/>
  <c r="C21" i="24"/>
  <c r="C46" i="24"/>
  <c r="C53" i="24"/>
  <c r="C57" i="24"/>
  <c r="C61" i="24"/>
  <c r="C75" i="24"/>
  <c r="C82" i="24"/>
  <c r="C89" i="24"/>
  <c r="C93" i="24"/>
  <c r="C100" i="24"/>
  <c r="C107" i="24"/>
  <c r="C129" i="24"/>
  <c r="C150" i="24"/>
  <c r="C161" i="24"/>
  <c r="C176" i="24"/>
  <c r="C36" i="24"/>
  <c r="C43" i="24"/>
  <c r="C50" i="24"/>
  <c r="C65" i="24"/>
  <c r="C86" i="24"/>
  <c r="C118" i="24"/>
  <c r="C126" i="24"/>
  <c r="C133" i="24"/>
  <c r="C147" i="24"/>
  <c r="C158" i="24"/>
  <c r="C165" i="24"/>
  <c r="C169" i="24"/>
  <c r="C184" i="24"/>
  <c r="C22" i="24"/>
  <c r="C54" i="24"/>
  <c r="C58" i="24"/>
  <c r="C62" i="24"/>
  <c r="C69" i="24"/>
  <c r="C83" i="24"/>
  <c r="C94" i="24"/>
  <c r="C97" i="24"/>
  <c r="C101" i="24"/>
  <c r="C115" i="24"/>
  <c r="C23" i="24"/>
  <c r="C55" i="24"/>
  <c r="C59" i="24"/>
  <c r="C63" i="24"/>
  <c r="C70" i="24"/>
  <c r="C73" i="24"/>
  <c r="C80" i="24"/>
  <c r="C91" i="24"/>
  <c r="C102" i="24"/>
  <c r="C105" i="24"/>
  <c r="C112" i="24"/>
  <c r="C131" i="24"/>
  <c r="C141" i="24"/>
  <c r="C163" i="24"/>
  <c r="C174" i="24"/>
  <c r="C178" i="24"/>
  <c r="C189" i="24"/>
  <c r="C9" i="24"/>
  <c r="C16" i="24"/>
  <c r="C27" i="24"/>
  <c r="C34" i="24"/>
  <c r="C38" i="24"/>
  <c r="C41" i="24"/>
  <c r="C48" i="24"/>
  <c r="C67" i="24"/>
  <c r="C77" i="24"/>
  <c r="C13" i="24"/>
  <c r="C45" i="24"/>
  <c r="C56" i="24"/>
  <c r="C60" i="24"/>
  <c r="C74" i="24"/>
  <c r="C81" i="24"/>
  <c r="C92" i="24"/>
  <c r="C99" i="24"/>
  <c r="C113" i="24"/>
  <c r="C142" i="24"/>
  <c r="C149" i="24"/>
  <c r="C153" i="24"/>
  <c r="C175" i="24"/>
  <c r="C179" i="24"/>
  <c r="C190" i="24"/>
  <c r="C114" i="24"/>
  <c r="C162" i="24"/>
  <c r="C138" i="24"/>
  <c r="C98" i="24"/>
  <c r="C152" i="24"/>
  <c r="C146" i="24"/>
  <c r="C160" i="24"/>
  <c r="C106" i="24"/>
  <c r="C154" i="24"/>
  <c r="C168" i="24"/>
  <c r="K193" i="23"/>
  <c r="J193" i="23"/>
  <c r="K192" i="23"/>
  <c r="J192" i="23"/>
  <c r="K191" i="23"/>
  <c r="J191" i="23"/>
  <c r="K190" i="23"/>
  <c r="J190" i="23"/>
  <c r="K189" i="23"/>
  <c r="J189" i="23"/>
  <c r="C189" i="23" s="1"/>
  <c r="K188" i="23"/>
  <c r="J188" i="23"/>
  <c r="K187" i="23"/>
  <c r="J187" i="23"/>
  <c r="K186" i="23"/>
  <c r="J186" i="23"/>
  <c r="C186" i="23" s="1"/>
  <c r="K185" i="23"/>
  <c r="J185" i="23"/>
  <c r="K184" i="23"/>
  <c r="J184" i="23"/>
  <c r="C184" i="23" s="1"/>
  <c r="K183" i="23"/>
  <c r="J183" i="23"/>
  <c r="K182" i="23"/>
  <c r="J182" i="23"/>
  <c r="C182" i="23" s="1"/>
  <c r="K181" i="23"/>
  <c r="J181" i="23"/>
  <c r="C181" i="23" s="1"/>
  <c r="K180" i="23"/>
  <c r="J180" i="23"/>
  <c r="K179" i="23"/>
  <c r="J179" i="23"/>
  <c r="K178" i="23"/>
  <c r="J178" i="23"/>
  <c r="C178" i="23" s="1"/>
  <c r="K177" i="23"/>
  <c r="J177" i="23"/>
  <c r="K176" i="23"/>
  <c r="J176" i="23"/>
  <c r="K175" i="23"/>
  <c r="J175" i="23"/>
  <c r="K174" i="23"/>
  <c r="J174" i="23"/>
  <c r="K173" i="23"/>
  <c r="J173" i="23"/>
  <c r="K172" i="23"/>
  <c r="J172" i="23"/>
  <c r="K171" i="23"/>
  <c r="J171" i="23"/>
  <c r="K170" i="23"/>
  <c r="J170" i="23"/>
  <c r="C170" i="23"/>
  <c r="K169" i="23"/>
  <c r="J169" i="23"/>
  <c r="K168" i="23"/>
  <c r="J168" i="23"/>
  <c r="K167" i="23"/>
  <c r="J167" i="23"/>
  <c r="C167" i="23" s="1"/>
  <c r="K166" i="23"/>
  <c r="J166" i="23"/>
  <c r="K165" i="23"/>
  <c r="J165" i="23"/>
  <c r="K164" i="23"/>
  <c r="J164" i="23"/>
  <c r="C164" i="23" s="1"/>
  <c r="K163" i="23"/>
  <c r="J163" i="23"/>
  <c r="C163" i="23" s="1"/>
  <c r="K162" i="23"/>
  <c r="J162" i="23"/>
  <c r="K161" i="23"/>
  <c r="J161" i="23"/>
  <c r="K160" i="23"/>
  <c r="J160" i="23"/>
  <c r="C160" i="23" s="1"/>
  <c r="K159" i="23"/>
  <c r="J159" i="23"/>
  <c r="K158" i="23"/>
  <c r="J158" i="23"/>
  <c r="K157" i="23"/>
  <c r="J157" i="23"/>
  <c r="K156" i="23"/>
  <c r="J156" i="23"/>
  <c r="K155" i="23"/>
  <c r="J155" i="23"/>
  <c r="K154" i="23"/>
  <c r="J154" i="23"/>
  <c r="K153" i="23"/>
  <c r="J153" i="23"/>
  <c r="K152" i="23"/>
  <c r="J152" i="23"/>
  <c r="K151" i="23"/>
  <c r="J151" i="23"/>
  <c r="K150" i="23"/>
  <c r="J150" i="23"/>
  <c r="K149" i="23"/>
  <c r="J149" i="23"/>
  <c r="K148" i="23"/>
  <c r="J148" i="23"/>
  <c r="K147" i="23"/>
  <c r="J147" i="23"/>
  <c r="K146" i="23"/>
  <c r="J146" i="23"/>
  <c r="K145" i="23"/>
  <c r="J145" i="23"/>
  <c r="K144" i="23"/>
  <c r="J144" i="23"/>
  <c r="C144" i="23" s="1"/>
  <c r="K143" i="23"/>
  <c r="J143" i="23"/>
  <c r="C143" i="23" s="1"/>
  <c r="K142" i="23"/>
  <c r="J142" i="23"/>
  <c r="C142" i="23" s="1"/>
  <c r="K141" i="23"/>
  <c r="J141" i="23"/>
  <c r="K140" i="23"/>
  <c r="J140" i="23"/>
  <c r="K139" i="23"/>
  <c r="J139" i="23"/>
  <c r="C139" i="23" s="1"/>
  <c r="K138" i="23"/>
  <c r="J138" i="23"/>
  <c r="C138" i="23" s="1"/>
  <c r="K137" i="23"/>
  <c r="J137" i="23"/>
  <c r="K136" i="23"/>
  <c r="J136" i="23"/>
  <c r="K135" i="23"/>
  <c r="J135" i="23"/>
  <c r="K134" i="23"/>
  <c r="J134" i="23"/>
  <c r="K133" i="23"/>
  <c r="J133" i="23"/>
  <c r="K132" i="23"/>
  <c r="J132" i="23"/>
  <c r="C132" i="23" s="1"/>
  <c r="K131" i="23"/>
  <c r="J131" i="23"/>
  <c r="K130" i="23"/>
  <c r="J130" i="23"/>
  <c r="K129" i="23"/>
  <c r="J129" i="23"/>
  <c r="K128" i="23"/>
  <c r="J128" i="23"/>
  <c r="C128" i="23" s="1"/>
  <c r="K127" i="23"/>
  <c r="J127" i="23"/>
  <c r="K126" i="23"/>
  <c r="J126" i="23"/>
  <c r="K125" i="23"/>
  <c r="J125" i="23"/>
  <c r="C125" i="23" s="1"/>
  <c r="K124" i="23"/>
  <c r="J124" i="23"/>
  <c r="K123" i="23"/>
  <c r="J123" i="23"/>
  <c r="K122" i="23"/>
  <c r="J122" i="23"/>
  <c r="K121" i="23"/>
  <c r="J121" i="23"/>
  <c r="K120" i="23"/>
  <c r="J120" i="23"/>
  <c r="K119" i="23"/>
  <c r="J119" i="23"/>
  <c r="K118" i="23"/>
  <c r="J118" i="23"/>
  <c r="K117" i="23"/>
  <c r="J117" i="23"/>
  <c r="C117" i="23" s="1"/>
  <c r="K116" i="23"/>
  <c r="J116" i="23"/>
  <c r="K115" i="23"/>
  <c r="J115" i="23"/>
  <c r="K114" i="23"/>
  <c r="J114" i="23"/>
  <c r="K113" i="23"/>
  <c r="J113" i="23"/>
  <c r="K112" i="23"/>
  <c r="J112" i="23"/>
  <c r="K111" i="23"/>
  <c r="J111" i="23"/>
  <c r="K110" i="23"/>
  <c r="J110" i="23"/>
  <c r="K109" i="23"/>
  <c r="J109" i="23"/>
  <c r="K108" i="23"/>
  <c r="J108" i="23"/>
  <c r="K107" i="23"/>
  <c r="J107" i="23"/>
  <c r="K106" i="23"/>
  <c r="C106" i="23" s="1"/>
  <c r="J106" i="23"/>
  <c r="K105" i="23"/>
  <c r="J105" i="23"/>
  <c r="K104" i="23"/>
  <c r="J104" i="23"/>
  <c r="K103" i="23"/>
  <c r="J103" i="23"/>
  <c r="C103" i="23" s="1"/>
  <c r="K102" i="23"/>
  <c r="J102" i="23"/>
  <c r="K101" i="23"/>
  <c r="J101" i="23"/>
  <c r="K100" i="23"/>
  <c r="J100" i="23"/>
  <c r="C100" i="23" s="1"/>
  <c r="K99" i="23"/>
  <c r="J99" i="23"/>
  <c r="K98" i="23"/>
  <c r="J98" i="23"/>
  <c r="K97" i="23"/>
  <c r="J97" i="23"/>
  <c r="K96" i="23"/>
  <c r="J96" i="23"/>
  <c r="C96" i="23" s="1"/>
  <c r="K95" i="23"/>
  <c r="J95" i="23"/>
  <c r="K94" i="23"/>
  <c r="J94" i="23"/>
  <c r="K93" i="23"/>
  <c r="J93" i="23"/>
  <c r="K92" i="23"/>
  <c r="J92" i="23"/>
  <c r="C92" i="23" s="1"/>
  <c r="K91" i="23"/>
  <c r="J91" i="23"/>
  <c r="K90" i="23"/>
  <c r="J90" i="23"/>
  <c r="C90" i="23" s="1"/>
  <c r="K89" i="23"/>
  <c r="J89" i="23"/>
  <c r="K88" i="23"/>
  <c r="J88" i="23"/>
  <c r="C88" i="23" s="1"/>
  <c r="K87" i="23"/>
  <c r="J87" i="23"/>
  <c r="K86" i="23"/>
  <c r="J86" i="23"/>
  <c r="C86" i="23" s="1"/>
  <c r="K85" i="23"/>
  <c r="J85" i="23"/>
  <c r="K84" i="23"/>
  <c r="J84" i="23"/>
  <c r="K83" i="23"/>
  <c r="J83" i="23"/>
  <c r="K82" i="23"/>
  <c r="J82" i="23"/>
  <c r="C82" i="23"/>
  <c r="K81" i="23"/>
  <c r="J81" i="23"/>
  <c r="K80" i="23"/>
  <c r="J80" i="23"/>
  <c r="K79" i="23"/>
  <c r="J79" i="23"/>
  <c r="K78" i="23"/>
  <c r="J78" i="23"/>
  <c r="K77" i="23"/>
  <c r="J77" i="23"/>
  <c r="K76" i="23"/>
  <c r="J76" i="23"/>
  <c r="K75" i="23"/>
  <c r="J75" i="23"/>
  <c r="K74" i="23"/>
  <c r="J74" i="23"/>
  <c r="K73" i="23"/>
  <c r="J73" i="23"/>
  <c r="K72" i="23"/>
  <c r="J72" i="23"/>
  <c r="K71" i="23"/>
  <c r="J71" i="23"/>
  <c r="K70" i="23"/>
  <c r="J70" i="23"/>
  <c r="K69" i="23"/>
  <c r="J69" i="23"/>
  <c r="K68" i="23"/>
  <c r="J68" i="23"/>
  <c r="K67" i="23"/>
  <c r="J67" i="23"/>
  <c r="K66" i="23"/>
  <c r="J66" i="23"/>
  <c r="K65" i="23"/>
  <c r="J65" i="23"/>
  <c r="K64" i="23"/>
  <c r="J64" i="23"/>
  <c r="C64" i="23"/>
  <c r="K63" i="23"/>
  <c r="J63" i="23"/>
  <c r="K62" i="23"/>
  <c r="J62" i="23"/>
  <c r="K61" i="23"/>
  <c r="J61" i="23"/>
  <c r="C61" i="23" s="1"/>
  <c r="K60" i="23"/>
  <c r="J60" i="23"/>
  <c r="C60" i="23" s="1"/>
  <c r="K59" i="23"/>
  <c r="J59" i="23"/>
  <c r="K58" i="23"/>
  <c r="J58" i="23"/>
  <c r="K57" i="23"/>
  <c r="J57" i="23"/>
  <c r="K56" i="23"/>
  <c r="J56" i="23"/>
  <c r="C56" i="23" s="1"/>
  <c r="K55" i="23"/>
  <c r="J55" i="23"/>
  <c r="K54" i="23"/>
  <c r="J54" i="23"/>
  <c r="K53" i="23"/>
  <c r="J53" i="23"/>
  <c r="C53" i="23" s="1"/>
  <c r="K52" i="23"/>
  <c r="J52" i="23"/>
  <c r="K51" i="23"/>
  <c r="J51" i="23"/>
  <c r="K50" i="23"/>
  <c r="J50" i="23"/>
  <c r="C50" i="23" s="1"/>
  <c r="K49" i="23"/>
  <c r="J49" i="23"/>
  <c r="K48" i="23"/>
  <c r="J48" i="23"/>
  <c r="C48" i="23" s="1"/>
  <c r="K47" i="23"/>
  <c r="J47" i="23"/>
  <c r="K46" i="23"/>
  <c r="J46" i="23"/>
  <c r="C46" i="23" s="1"/>
  <c r="K45" i="23"/>
  <c r="J45" i="23"/>
  <c r="K44" i="23"/>
  <c r="J44" i="23"/>
  <c r="K43" i="23"/>
  <c r="J43" i="23"/>
  <c r="K42" i="23"/>
  <c r="J42" i="23"/>
  <c r="C42" i="23" s="1"/>
  <c r="K41" i="23"/>
  <c r="J41" i="23"/>
  <c r="K40" i="23"/>
  <c r="J40" i="23"/>
  <c r="K39" i="23"/>
  <c r="J39" i="23"/>
  <c r="K38" i="23"/>
  <c r="J38" i="23"/>
  <c r="K37" i="23"/>
  <c r="J37" i="23"/>
  <c r="K36" i="23"/>
  <c r="J36" i="23"/>
  <c r="K35" i="23"/>
  <c r="J35" i="23"/>
  <c r="K34" i="23"/>
  <c r="J34" i="23"/>
  <c r="K33" i="23"/>
  <c r="J33" i="23"/>
  <c r="K32" i="23"/>
  <c r="J32" i="23"/>
  <c r="K31" i="23"/>
  <c r="J31" i="23"/>
  <c r="K30" i="23"/>
  <c r="J30" i="23"/>
  <c r="K29" i="23"/>
  <c r="J29" i="23"/>
  <c r="K28" i="23"/>
  <c r="J28" i="23"/>
  <c r="K27" i="23"/>
  <c r="J27" i="23"/>
  <c r="K26" i="23"/>
  <c r="J26" i="23"/>
  <c r="K25" i="23"/>
  <c r="J25" i="23"/>
  <c r="K24" i="23"/>
  <c r="J24" i="23"/>
  <c r="K23" i="23"/>
  <c r="J23" i="23"/>
  <c r="C23" i="23" s="1"/>
  <c r="K22" i="23"/>
  <c r="J22" i="23"/>
  <c r="K21" i="23"/>
  <c r="J21" i="23"/>
  <c r="K20" i="23"/>
  <c r="J20" i="23"/>
  <c r="K19" i="23"/>
  <c r="J19" i="23"/>
  <c r="K18" i="23"/>
  <c r="J18" i="23"/>
  <c r="C18" i="23"/>
  <c r="K17" i="23"/>
  <c r="J17" i="23"/>
  <c r="K16" i="23"/>
  <c r="J16" i="23"/>
  <c r="C16" i="23"/>
  <c r="K15" i="23"/>
  <c r="J15" i="23"/>
  <c r="K14" i="23"/>
  <c r="J14" i="23"/>
  <c r="K13" i="23"/>
  <c r="J13" i="23"/>
  <c r="K12" i="23"/>
  <c r="J12" i="23"/>
  <c r="C12" i="23" s="1"/>
  <c r="K11" i="23"/>
  <c r="J11" i="23"/>
  <c r="K10" i="23"/>
  <c r="J10" i="23"/>
  <c r="K9" i="23"/>
  <c r="J9" i="23"/>
  <c r="K8" i="23"/>
  <c r="J8" i="23"/>
  <c r="C10" i="23" l="1"/>
  <c r="C37" i="23"/>
  <c r="C68" i="23"/>
  <c r="C80" i="23"/>
  <c r="C83" i="23"/>
  <c r="C111" i="23"/>
  <c r="C130" i="23"/>
  <c r="C146" i="23"/>
  <c r="C174" i="23"/>
  <c r="C15" i="23"/>
  <c r="C22" i="23"/>
  <c r="C26" i="23"/>
  <c r="C30" i="23"/>
  <c r="C69" i="23"/>
  <c r="C104" i="23"/>
  <c r="C120" i="23"/>
  <c r="C124" i="23"/>
  <c r="C171" i="23"/>
  <c r="C74" i="23"/>
  <c r="C32" i="23"/>
  <c r="C36" i="23"/>
  <c r="C59" i="23"/>
  <c r="C71" i="23"/>
  <c r="C79" i="23"/>
  <c r="C114" i="23"/>
  <c r="C118" i="23"/>
  <c r="C122" i="23"/>
  <c r="C192" i="23"/>
  <c r="C97" i="23"/>
  <c r="C162" i="23"/>
  <c r="C136" i="23"/>
  <c r="C193" i="23"/>
  <c r="C34" i="23"/>
  <c r="C72" i="23"/>
  <c r="C76" i="23"/>
  <c r="C98" i="23"/>
  <c r="C110" i="23"/>
  <c r="C152" i="23"/>
  <c r="C156" i="23"/>
  <c r="C175" i="23"/>
  <c r="C8" i="23"/>
  <c r="C27" i="23"/>
  <c r="C39" i="23"/>
  <c r="C91" i="23"/>
  <c r="C129" i="23"/>
  <c r="C24" i="23"/>
  <c r="C28" i="23"/>
  <c r="C47" i="23"/>
  <c r="C54" i="23"/>
  <c r="C58" i="23"/>
  <c r="C62" i="23"/>
  <c r="C65" i="23"/>
  <c r="C149" i="23"/>
  <c r="C157" i="23"/>
  <c r="C168" i="23"/>
  <c r="C176" i="23"/>
  <c r="C33" i="23"/>
  <c r="C14" i="23"/>
  <c r="C21" i="23"/>
  <c r="C29" i="23"/>
  <c r="C40" i="23"/>
  <c r="C44" i="23"/>
  <c r="C55" i="23"/>
  <c r="C66" i="23"/>
  <c r="C78" i="23"/>
  <c r="C85" i="23"/>
  <c r="C93" i="23"/>
  <c r="C112" i="23"/>
  <c r="C115" i="23"/>
  <c r="C131" i="23"/>
  <c r="C135" i="23"/>
  <c r="C150" i="23"/>
  <c r="C154" i="23"/>
  <c r="C161" i="23"/>
  <c r="C188" i="23"/>
  <c r="C19" i="23"/>
  <c r="C51" i="23"/>
  <c r="C9" i="23"/>
  <c r="C13" i="23"/>
  <c r="C20" i="23"/>
  <c r="C31" i="23"/>
  <c r="C38" i="23"/>
  <c r="C41" i="23"/>
  <c r="C45" i="23"/>
  <c r="C52" i="23"/>
  <c r="C63" i="23"/>
  <c r="C70" i="23"/>
  <c r="C73" i="23"/>
  <c r="C77" i="23"/>
  <c r="C84" i="23"/>
  <c r="C95" i="23"/>
  <c r="C102" i="23"/>
  <c r="C105" i="23"/>
  <c r="C109" i="23"/>
  <c r="C116" i="23"/>
  <c r="C123" i="23"/>
  <c r="C127" i="23"/>
  <c r="C134" i="23"/>
  <c r="C137" i="23"/>
  <c r="C141" i="23"/>
  <c r="C148" i="23"/>
  <c r="C155" i="23"/>
  <c r="C159" i="23"/>
  <c r="C166" i="23"/>
  <c r="C169" i="23"/>
  <c r="C173" i="23"/>
  <c r="C180" i="23"/>
  <c r="C187" i="23"/>
  <c r="C191" i="23"/>
  <c r="C145" i="23"/>
  <c r="C177" i="23"/>
  <c r="C49" i="23"/>
  <c r="C113" i="23"/>
  <c r="C35" i="23"/>
  <c r="C67" i="23"/>
  <c r="C99" i="23"/>
  <c r="C17" i="23"/>
  <c r="C57" i="23"/>
  <c r="C89" i="23"/>
  <c r="C121" i="23"/>
  <c r="C153" i="23"/>
  <c r="C185" i="23"/>
  <c r="C81" i="23"/>
  <c r="C25" i="23"/>
  <c r="C11" i="23"/>
  <c r="C43" i="23"/>
  <c r="C75" i="23"/>
  <c r="C107" i="23"/>
  <c r="C87" i="23"/>
  <c r="C94" i="23"/>
  <c r="C101" i="23"/>
  <c r="C108" i="23"/>
  <c r="C119" i="23"/>
  <c r="C126" i="23"/>
  <c r="C133" i="23"/>
  <c r="C140" i="23"/>
  <c r="C147" i="23"/>
  <c r="C151" i="23"/>
  <c r="C158" i="23"/>
  <c r="C165" i="23"/>
  <c r="C172" i="23"/>
  <c r="C179" i="23"/>
  <c r="C183" i="23"/>
  <c r="C190" i="23"/>
  <c r="J8" i="22"/>
  <c r="K8" i="22"/>
  <c r="J9" i="22"/>
  <c r="K9" i="22"/>
  <c r="J10" i="22"/>
  <c r="K10" i="22"/>
  <c r="J11" i="22"/>
  <c r="K11" i="22"/>
  <c r="J12" i="22"/>
  <c r="K12" i="22"/>
  <c r="J13" i="22"/>
  <c r="K13" i="22"/>
  <c r="J14" i="22"/>
  <c r="K14" i="22"/>
  <c r="J15" i="22"/>
  <c r="K15" i="22"/>
  <c r="J16" i="22"/>
  <c r="K16" i="22"/>
  <c r="J17" i="22"/>
  <c r="K17" i="22"/>
  <c r="J18" i="22"/>
  <c r="K18" i="22"/>
  <c r="J19" i="22"/>
  <c r="K19" i="22"/>
  <c r="J20" i="22"/>
  <c r="K20" i="22"/>
  <c r="J21" i="22"/>
  <c r="K21" i="22"/>
  <c r="J22" i="22"/>
  <c r="K22" i="22"/>
  <c r="J23" i="22"/>
  <c r="K23" i="22"/>
  <c r="J24" i="22"/>
  <c r="K24" i="22"/>
  <c r="J25" i="22"/>
  <c r="K25" i="22"/>
  <c r="J26" i="22"/>
  <c r="K26" i="22"/>
  <c r="J27" i="22"/>
  <c r="K27" i="22"/>
  <c r="J28" i="22"/>
  <c r="K28" i="22"/>
  <c r="J29" i="22"/>
  <c r="K29" i="22"/>
  <c r="J30" i="22"/>
  <c r="K30" i="22"/>
  <c r="J31" i="22"/>
  <c r="K31" i="22"/>
  <c r="J32" i="22"/>
  <c r="K32" i="22"/>
  <c r="J33" i="22"/>
  <c r="K33" i="22"/>
  <c r="J34" i="22"/>
  <c r="K34" i="22"/>
  <c r="J35" i="22"/>
  <c r="K35" i="22"/>
  <c r="J36" i="22"/>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J82" i="22"/>
  <c r="K82" i="22"/>
  <c r="J83" i="22"/>
  <c r="K83" i="22"/>
  <c r="J84" i="22"/>
  <c r="K84" i="22"/>
  <c r="J85" i="22"/>
  <c r="K85" i="22"/>
  <c r="J86" i="22"/>
  <c r="K86" i="22"/>
  <c r="J87" i="22"/>
  <c r="K87" i="22"/>
  <c r="J88" i="22"/>
  <c r="K88" i="22"/>
  <c r="J89" i="22"/>
  <c r="K89" i="22"/>
  <c r="J90" i="22"/>
  <c r="K90" i="22"/>
  <c r="J91" i="22"/>
  <c r="K91" i="22"/>
  <c r="J92" i="22"/>
  <c r="K92" i="22"/>
  <c r="J93" i="22"/>
  <c r="K93" i="22"/>
  <c r="J94" i="22"/>
  <c r="K94" i="22"/>
  <c r="J95" i="22"/>
  <c r="K95" i="22"/>
  <c r="J96" i="22"/>
  <c r="K96" i="22"/>
  <c r="J97" i="22"/>
  <c r="K97" i="22"/>
  <c r="J98" i="22"/>
  <c r="K98" i="22"/>
  <c r="J99" i="22"/>
  <c r="K99" i="22"/>
  <c r="J100" i="22"/>
  <c r="K100" i="22"/>
  <c r="J101" i="22"/>
  <c r="K101" i="22"/>
  <c r="J102" i="22"/>
  <c r="K102" i="22"/>
  <c r="J103" i="22"/>
  <c r="K103" i="22"/>
  <c r="J104" i="22"/>
  <c r="K104" i="22"/>
  <c r="J105" i="22"/>
  <c r="K105" i="22"/>
  <c r="J106" i="22"/>
  <c r="K106" i="22"/>
  <c r="J107" i="22"/>
  <c r="K107" i="22"/>
  <c r="J108" i="22"/>
  <c r="K108" i="22"/>
  <c r="J109" i="22"/>
  <c r="K109" i="22"/>
  <c r="J110" i="22"/>
  <c r="K110" i="22"/>
  <c r="J111" i="22"/>
  <c r="K111" i="22"/>
  <c r="J112" i="22"/>
  <c r="K112" i="22"/>
  <c r="J113" i="22"/>
  <c r="K113" i="22"/>
  <c r="J114" i="22"/>
  <c r="K114" i="22"/>
  <c r="J115" i="22"/>
  <c r="K115" i="22"/>
  <c r="J116" i="22"/>
  <c r="K116" i="22"/>
  <c r="J117" i="22"/>
  <c r="K117" i="22"/>
  <c r="J118" i="22"/>
  <c r="K118" i="22"/>
  <c r="J119" i="22"/>
  <c r="K119" i="22"/>
  <c r="J120" i="22"/>
  <c r="K120" i="22"/>
  <c r="J121" i="22"/>
  <c r="K121" i="22"/>
  <c r="J122" i="22"/>
  <c r="K122" i="22"/>
  <c r="J123" i="22"/>
  <c r="K123" i="22"/>
  <c r="J124" i="22"/>
  <c r="K124" i="22"/>
  <c r="J125" i="22"/>
  <c r="K125" i="22"/>
  <c r="J126" i="22"/>
  <c r="K126" i="22"/>
  <c r="J127" i="22"/>
  <c r="K127" i="22"/>
  <c r="J128" i="22"/>
  <c r="K128" i="22"/>
  <c r="J129" i="22"/>
  <c r="K129" i="22"/>
  <c r="J130" i="22"/>
  <c r="K130" i="22"/>
  <c r="J131" i="22"/>
  <c r="K131" i="22"/>
  <c r="J132" i="22"/>
  <c r="K132" i="22"/>
  <c r="J133" i="22"/>
  <c r="K133" i="22"/>
  <c r="J134" i="22"/>
  <c r="K134" i="22"/>
  <c r="J135" i="22"/>
  <c r="K135" i="22"/>
  <c r="J136" i="22"/>
  <c r="K136" i="22"/>
  <c r="J137" i="22"/>
  <c r="K137" i="22"/>
  <c r="J138" i="22"/>
  <c r="K138" i="22"/>
  <c r="J139" i="22"/>
  <c r="K139" i="22"/>
  <c r="J140" i="22"/>
  <c r="K140" i="22"/>
  <c r="J141" i="22"/>
  <c r="K141" i="22"/>
  <c r="J142" i="22"/>
  <c r="K142" i="22"/>
  <c r="J143" i="22"/>
  <c r="K143" i="22"/>
  <c r="J144" i="22"/>
  <c r="K144" i="22"/>
  <c r="J145" i="22"/>
  <c r="K145" i="22"/>
  <c r="J146" i="22"/>
  <c r="K146" i="22"/>
  <c r="J147" i="22"/>
  <c r="K147" i="22"/>
  <c r="J148" i="22"/>
  <c r="K148" i="22"/>
  <c r="J149" i="22"/>
  <c r="K149" i="22"/>
  <c r="J150" i="22"/>
  <c r="K150" i="22"/>
  <c r="J151" i="22"/>
  <c r="K151" i="22"/>
  <c r="J152" i="22"/>
  <c r="K152" i="22"/>
  <c r="J153" i="22"/>
  <c r="K153" i="22"/>
  <c r="J154" i="22"/>
  <c r="K154" i="22"/>
  <c r="J155" i="22"/>
  <c r="K155" i="22"/>
  <c r="J156" i="22"/>
  <c r="K156" i="22"/>
  <c r="J157" i="22"/>
  <c r="K157" i="22"/>
  <c r="J158" i="22"/>
  <c r="K158" i="22"/>
  <c r="J159" i="22"/>
  <c r="K159" i="22"/>
  <c r="J160" i="22"/>
  <c r="K160" i="22"/>
  <c r="J161" i="22"/>
  <c r="K161" i="22"/>
  <c r="J162" i="22"/>
  <c r="K162" i="22"/>
  <c r="J163" i="22"/>
  <c r="K163" i="22"/>
  <c r="J164" i="22"/>
  <c r="K164" i="22"/>
  <c r="J165" i="22"/>
  <c r="K165" i="22"/>
  <c r="J166" i="22"/>
  <c r="K166" i="22"/>
  <c r="J167" i="22"/>
  <c r="K167" i="22"/>
  <c r="J168" i="22"/>
  <c r="K168" i="22"/>
  <c r="J169" i="22"/>
  <c r="K169" i="22"/>
  <c r="J170" i="22"/>
  <c r="K170" i="22"/>
  <c r="J171" i="22"/>
  <c r="K171" i="22"/>
  <c r="J172" i="22"/>
  <c r="K172" i="22"/>
  <c r="J173" i="22"/>
  <c r="K173" i="22"/>
  <c r="J174" i="22"/>
  <c r="K174" i="22"/>
  <c r="J175" i="22"/>
  <c r="K175" i="22"/>
  <c r="J176" i="22"/>
  <c r="K176" i="22"/>
  <c r="J177" i="22"/>
  <c r="K177" i="22"/>
  <c r="J178" i="22"/>
  <c r="K178" i="22"/>
  <c r="J179" i="22"/>
  <c r="K179" i="22"/>
  <c r="J180" i="22"/>
  <c r="K180" i="22"/>
  <c r="J181" i="22"/>
  <c r="K181" i="22"/>
  <c r="J182" i="22"/>
  <c r="K182" i="22"/>
  <c r="J183" i="22"/>
  <c r="K183" i="22"/>
  <c r="J184" i="22"/>
  <c r="K184" i="22"/>
  <c r="J185" i="22"/>
  <c r="K185" i="22"/>
  <c r="J186" i="22"/>
  <c r="K186" i="22"/>
  <c r="J187" i="22"/>
  <c r="K187" i="22"/>
  <c r="J188" i="22"/>
  <c r="K188" i="22"/>
  <c r="J189" i="22"/>
  <c r="K189" i="22"/>
  <c r="J190" i="22"/>
  <c r="K190" i="22"/>
  <c r="J191" i="22"/>
  <c r="K191" i="22"/>
  <c r="J192" i="22"/>
  <c r="K192" i="22"/>
  <c r="J193" i="22"/>
  <c r="K193" i="22"/>
  <c r="K193" i="21"/>
  <c r="J193" i="21"/>
  <c r="C193" i="21" s="1"/>
  <c r="K192" i="21"/>
  <c r="C192" i="21" s="1"/>
  <c r="J192" i="21"/>
  <c r="K191" i="21"/>
  <c r="J191" i="21"/>
  <c r="C191" i="21" s="1"/>
  <c r="K190" i="21"/>
  <c r="J190" i="21"/>
  <c r="C190" i="21" s="1"/>
  <c r="K189" i="21"/>
  <c r="J189" i="21"/>
  <c r="C189" i="21" s="1"/>
  <c r="K188" i="21"/>
  <c r="J188" i="21"/>
  <c r="C188" i="21" s="1"/>
  <c r="K187" i="21"/>
  <c r="J187" i="21"/>
  <c r="K186" i="21"/>
  <c r="J186" i="21"/>
  <c r="C186" i="21" s="1"/>
  <c r="K185" i="21"/>
  <c r="C185" i="21" s="1"/>
  <c r="J185" i="21"/>
  <c r="K184" i="21"/>
  <c r="J184" i="21"/>
  <c r="C184" i="21" s="1"/>
  <c r="K183" i="21"/>
  <c r="J183" i="21"/>
  <c r="K182" i="21"/>
  <c r="J182" i="21"/>
  <c r="K181" i="21"/>
  <c r="J181" i="21"/>
  <c r="C181" i="21" s="1"/>
  <c r="K180" i="21"/>
  <c r="J180" i="21"/>
  <c r="K179" i="21"/>
  <c r="C179" i="21" s="1"/>
  <c r="J179" i="21"/>
  <c r="K178" i="21"/>
  <c r="C178" i="21" s="1"/>
  <c r="J178" i="21"/>
  <c r="K177" i="21"/>
  <c r="J177" i="21"/>
  <c r="C177" i="21" s="1"/>
  <c r="K176" i="21"/>
  <c r="J176" i="21"/>
  <c r="C176" i="21"/>
  <c r="K175" i="21"/>
  <c r="J175" i="21"/>
  <c r="C175" i="21" s="1"/>
  <c r="K174" i="21"/>
  <c r="J174" i="21"/>
  <c r="K173" i="21"/>
  <c r="J173" i="21"/>
  <c r="C173" i="21" s="1"/>
  <c r="K172" i="21"/>
  <c r="J172" i="21"/>
  <c r="C172" i="21" s="1"/>
  <c r="K171" i="21"/>
  <c r="J171" i="21"/>
  <c r="K170" i="21"/>
  <c r="C170" i="21" s="1"/>
  <c r="J170" i="21"/>
  <c r="K169" i="21"/>
  <c r="J169" i="21"/>
  <c r="C169" i="21" s="1"/>
  <c r="K168" i="21"/>
  <c r="C168" i="21" s="1"/>
  <c r="J168" i="21"/>
  <c r="K167" i="21"/>
  <c r="J167" i="21"/>
  <c r="K166" i="21"/>
  <c r="J166" i="21"/>
  <c r="C166" i="21" s="1"/>
  <c r="K165" i="21"/>
  <c r="J165" i="21"/>
  <c r="C165" i="21" s="1"/>
  <c r="K164" i="21"/>
  <c r="J164" i="21"/>
  <c r="K163" i="21"/>
  <c r="C163" i="21" s="1"/>
  <c r="J163" i="21"/>
  <c r="K162" i="21"/>
  <c r="J162" i="21"/>
  <c r="C162" i="21" s="1"/>
  <c r="K161" i="21"/>
  <c r="C161" i="21" s="1"/>
  <c r="J161" i="21"/>
  <c r="K160" i="21"/>
  <c r="J160" i="21"/>
  <c r="C160" i="21" s="1"/>
  <c r="K159" i="21"/>
  <c r="J159" i="21"/>
  <c r="K158" i="21"/>
  <c r="J158" i="21"/>
  <c r="K157" i="21"/>
  <c r="J157" i="21"/>
  <c r="C157" i="21" s="1"/>
  <c r="K156" i="21"/>
  <c r="J156" i="21"/>
  <c r="K155" i="21"/>
  <c r="C155" i="21" s="1"/>
  <c r="J155" i="21"/>
  <c r="K154" i="21"/>
  <c r="C154" i="21" s="1"/>
  <c r="J154" i="21"/>
  <c r="K153" i="21"/>
  <c r="J153" i="21"/>
  <c r="C153" i="21" s="1"/>
  <c r="K152" i="21"/>
  <c r="J152" i="21"/>
  <c r="C152" i="21"/>
  <c r="K151" i="21"/>
  <c r="J151" i="21"/>
  <c r="C151" i="21" s="1"/>
  <c r="K150" i="21"/>
  <c r="J150" i="21"/>
  <c r="K149" i="21"/>
  <c r="J149" i="21"/>
  <c r="C149" i="21" s="1"/>
  <c r="K148" i="21"/>
  <c r="J148" i="21"/>
  <c r="K147" i="21"/>
  <c r="J147" i="21"/>
  <c r="K146" i="21"/>
  <c r="C146" i="21" s="1"/>
  <c r="J146" i="21"/>
  <c r="K145" i="21"/>
  <c r="J145" i="21"/>
  <c r="C145" i="21" s="1"/>
  <c r="K144" i="21"/>
  <c r="C144" i="21" s="1"/>
  <c r="J144" i="21"/>
  <c r="K143" i="21"/>
  <c r="J143" i="21"/>
  <c r="K142" i="21"/>
  <c r="J142" i="21"/>
  <c r="C142" i="21" s="1"/>
  <c r="K141" i="21"/>
  <c r="J141" i="21"/>
  <c r="C141" i="21" s="1"/>
  <c r="K140" i="21"/>
  <c r="J140" i="21"/>
  <c r="C140" i="21" s="1"/>
  <c r="K139" i="21"/>
  <c r="C139" i="21" s="1"/>
  <c r="J139" i="21"/>
  <c r="K138" i="21"/>
  <c r="J138" i="21"/>
  <c r="K137" i="21"/>
  <c r="J137" i="21"/>
  <c r="C137" i="21" s="1"/>
  <c r="K136" i="21"/>
  <c r="J136" i="21"/>
  <c r="C136" i="21" s="1"/>
  <c r="K135" i="21"/>
  <c r="J135" i="21"/>
  <c r="C135" i="21" s="1"/>
  <c r="K134" i="21"/>
  <c r="J134" i="21"/>
  <c r="C134" i="21" s="1"/>
  <c r="K133" i="21"/>
  <c r="J133" i="21"/>
  <c r="C133" i="21" s="1"/>
  <c r="K132" i="21"/>
  <c r="J132" i="21"/>
  <c r="K131" i="21"/>
  <c r="J131" i="21"/>
  <c r="K130" i="21"/>
  <c r="J130" i="21"/>
  <c r="K129" i="21"/>
  <c r="J129" i="21"/>
  <c r="C129" i="21"/>
  <c r="K128" i="21"/>
  <c r="J128" i="21"/>
  <c r="C128" i="21"/>
  <c r="K127" i="21"/>
  <c r="J127" i="21"/>
  <c r="C127" i="21" s="1"/>
  <c r="K126" i="21"/>
  <c r="J126" i="21"/>
  <c r="C126" i="21" s="1"/>
  <c r="K125" i="21"/>
  <c r="J125" i="21"/>
  <c r="K124" i="21"/>
  <c r="J124" i="21"/>
  <c r="C124" i="21" s="1"/>
  <c r="K123" i="21"/>
  <c r="J123" i="21"/>
  <c r="K122" i="21"/>
  <c r="J122" i="21"/>
  <c r="C122" i="21"/>
  <c r="K121" i="21"/>
  <c r="J121" i="21"/>
  <c r="C121" i="21"/>
  <c r="K120" i="21"/>
  <c r="J120" i="21"/>
  <c r="C120" i="21" s="1"/>
  <c r="K119" i="21"/>
  <c r="J119" i="21"/>
  <c r="C119" i="21" s="1"/>
  <c r="K118" i="21"/>
  <c r="J118" i="21"/>
  <c r="K117" i="21"/>
  <c r="J117" i="21"/>
  <c r="K116" i="21"/>
  <c r="J116" i="21"/>
  <c r="K115" i="21"/>
  <c r="J115" i="21"/>
  <c r="K114" i="21"/>
  <c r="J114" i="21"/>
  <c r="C114" i="21"/>
  <c r="K113" i="21"/>
  <c r="J113" i="21"/>
  <c r="C113" i="21" s="1"/>
  <c r="K112" i="21"/>
  <c r="J112" i="21"/>
  <c r="C112" i="21" s="1"/>
  <c r="K111" i="21"/>
  <c r="J111" i="21"/>
  <c r="C111" i="21" s="1"/>
  <c r="K110" i="21"/>
  <c r="J110" i="21"/>
  <c r="C110" i="21" s="1"/>
  <c r="K109" i="21"/>
  <c r="J109" i="21"/>
  <c r="C109" i="21" s="1"/>
  <c r="K108" i="21"/>
  <c r="J108" i="21"/>
  <c r="K107" i="21"/>
  <c r="J107" i="21"/>
  <c r="K106" i="21"/>
  <c r="J106" i="21"/>
  <c r="K105" i="21"/>
  <c r="J105" i="21"/>
  <c r="C105" i="21"/>
  <c r="K104" i="21"/>
  <c r="J104" i="21"/>
  <c r="C104" i="21"/>
  <c r="K103" i="21"/>
  <c r="J103" i="21"/>
  <c r="C103" i="21" s="1"/>
  <c r="K102" i="21"/>
  <c r="J102" i="21"/>
  <c r="C102" i="21" s="1"/>
  <c r="K101" i="21"/>
  <c r="J101" i="21"/>
  <c r="K100" i="21"/>
  <c r="J100" i="21"/>
  <c r="K99" i="21"/>
  <c r="J99" i="21"/>
  <c r="C99" i="21" s="1"/>
  <c r="K98" i="21"/>
  <c r="J98" i="21"/>
  <c r="C98" i="21"/>
  <c r="K97" i="21"/>
  <c r="J97" i="21"/>
  <c r="C97" i="21"/>
  <c r="K96" i="21"/>
  <c r="J96" i="21"/>
  <c r="C96" i="21" s="1"/>
  <c r="K95" i="21"/>
  <c r="J95" i="21"/>
  <c r="C95" i="21" s="1"/>
  <c r="K94" i="21"/>
  <c r="J94" i="21"/>
  <c r="K93" i="21"/>
  <c r="J93" i="21"/>
  <c r="K92" i="21"/>
  <c r="J92" i="21"/>
  <c r="K91" i="21"/>
  <c r="J91" i="21"/>
  <c r="C91" i="21" s="1"/>
  <c r="K90" i="21"/>
  <c r="J90" i="21"/>
  <c r="C90" i="21"/>
  <c r="K89" i="21"/>
  <c r="J89" i="21"/>
  <c r="C89" i="21" s="1"/>
  <c r="K88" i="21"/>
  <c r="J88" i="21"/>
  <c r="C88" i="21" s="1"/>
  <c r="K87" i="21"/>
  <c r="J87" i="21"/>
  <c r="C87" i="21" s="1"/>
  <c r="K86" i="21"/>
  <c r="J86" i="21"/>
  <c r="C86" i="21" s="1"/>
  <c r="K85" i="21"/>
  <c r="J85" i="21"/>
  <c r="C85" i="21" s="1"/>
  <c r="K84" i="21"/>
  <c r="J84" i="21"/>
  <c r="K83" i="21"/>
  <c r="J83" i="21"/>
  <c r="K82" i="21"/>
  <c r="J82" i="21"/>
  <c r="K81" i="21"/>
  <c r="J81" i="21"/>
  <c r="C81" i="21"/>
  <c r="K80" i="21"/>
  <c r="J80" i="21"/>
  <c r="C80" i="21"/>
  <c r="K79" i="21"/>
  <c r="J79" i="21"/>
  <c r="C79" i="21" s="1"/>
  <c r="K78" i="21"/>
  <c r="J78" i="21"/>
  <c r="C78" i="21" s="1"/>
  <c r="K77" i="21"/>
  <c r="J77" i="21"/>
  <c r="K76" i="21"/>
  <c r="J76" i="21"/>
  <c r="C76" i="21" s="1"/>
  <c r="K75" i="21"/>
  <c r="J75" i="21"/>
  <c r="C75" i="21" s="1"/>
  <c r="K74" i="21"/>
  <c r="J74" i="21"/>
  <c r="K73" i="21"/>
  <c r="J73" i="21"/>
  <c r="C73" i="21" s="1"/>
  <c r="K72" i="21"/>
  <c r="J72" i="21"/>
  <c r="C72" i="21"/>
  <c r="K71" i="21"/>
  <c r="J71" i="21"/>
  <c r="C71" i="21" s="1"/>
  <c r="K70" i="21"/>
  <c r="J70" i="21"/>
  <c r="K69" i="21"/>
  <c r="J69" i="21"/>
  <c r="C69" i="21" s="1"/>
  <c r="K68" i="21"/>
  <c r="J68" i="21"/>
  <c r="K67" i="21"/>
  <c r="J67" i="21"/>
  <c r="K66" i="21"/>
  <c r="C66" i="21" s="1"/>
  <c r="J66" i="21"/>
  <c r="K65" i="21"/>
  <c r="J65" i="21"/>
  <c r="C65" i="21" s="1"/>
  <c r="K64" i="21"/>
  <c r="C64" i="21" s="1"/>
  <c r="J64" i="21"/>
  <c r="K63" i="21"/>
  <c r="J63" i="21"/>
  <c r="K62" i="21"/>
  <c r="J62" i="21"/>
  <c r="C62" i="21" s="1"/>
  <c r="K61" i="21"/>
  <c r="J61" i="21"/>
  <c r="C61" i="21" s="1"/>
  <c r="K60" i="21"/>
  <c r="J60" i="21"/>
  <c r="C60" i="21" s="1"/>
  <c r="K59" i="21"/>
  <c r="J59" i="21"/>
  <c r="K58" i="21"/>
  <c r="J58" i="21"/>
  <c r="C58" i="21" s="1"/>
  <c r="K57" i="21"/>
  <c r="C57" i="21" s="1"/>
  <c r="J57" i="21"/>
  <c r="K56" i="21"/>
  <c r="J56" i="21"/>
  <c r="C56" i="21" s="1"/>
  <c r="K55" i="21"/>
  <c r="J55" i="21"/>
  <c r="K54" i="21"/>
  <c r="J54" i="21"/>
  <c r="K53" i="21"/>
  <c r="J53" i="21"/>
  <c r="C53" i="21" s="1"/>
  <c r="K52" i="21"/>
  <c r="J52" i="21"/>
  <c r="K51" i="21"/>
  <c r="J51" i="21"/>
  <c r="K50" i="21"/>
  <c r="C50" i="21" s="1"/>
  <c r="J50" i="21"/>
  <c r="K49" i="21"/>
  <c r="J49" i="21"/>
  <c r="C49" i="21" s="1"/>
  <c r="K48" i="21"/>
  <c r="J48" i="21"/>
  <c r="C48" i="21"/>
  <c r="K47" i="21"/>
  <c r="J47" i="21"/>
  <c r="C47" i="21" s="1"/>
  <c r="K46" i="21"/>
  <c r="J46" i="21"/>
  <c r="K45" i="21"/>
  <c r="J45" i="21"/>
  <c r="C45" i="21" s="1"/>
  <c r="K44" i="21"/>
  <c r="J44" i="21"/>
  <c r="C44" i="21" s="1"/>
  <c r="K43" i="21"/>
  <c r="J43" i="21"/>
  <c r="C43" i="21" s="1"/>
  <c r="K42" i="21"/>
  <c r="C42" i="21" s="1"/>
  <c r="J42" i="21"/>
  <c r="K41" i="21"/>
  <c r="J41" i="21"/>
  <c r="C41" i="21" s="1"/>
  <c r="K40" i="21"/>
  <c r="C40" i="21" s="1"/>
  <c r="J40" i="21"/>
  <c r="K39" i="21"/>
  <c r="J39" i="21"/>
  <c r="K38" i="21"/>
  <c r="J38" i="21"/>
  <c r="C38" i="21" s="1"/>
  <c r="K37" i="21"/>
  <c r="J37" i="21"/>
  <c r="C37" i="21" s="1"/>
  <c r="K36" i="21"/>
  <c r="J36" i="21"/>
  <c r="K35" i="21"/>
  <c r="J35" i="21"/>
  <c r="K34" i="21"/>
  <c r="J34" i="21"/>
  <c r="C34" i="21" s="1"/>
  <c r="K33" i="21"/>
  <c r="C33" i="21" s="1"/>
  <c r="J33" i="21"/>
  <c r="K32" i="21"/>
  <c r="J32" i="21"/>
  <c r="C32" i="21" s="1"/>
  <c r="K31" i="21"/>
  <c r="J31" i="21"/>
  <c r="K30" i="21"/>
  <c r="J30" i="21"/>
  <c r="K29" i="21"/>
  <c r="J29" i="21"/>
  <c r="C29" i="21" s="1"/>
  <c r="K28" i="21"/>
  <c r="J28" i="21"/>
  <c r="K27" i="21"/>
  <c r="J27" i="21"/>
  <c r="K26" i="21"/>
  <c r="C26" i="21" s="1"/>
  <c r="J26" i="21"/>
  <c r="K25" i="21"/>
  <c r="J25" i="21"/>
  <c r="C25" i="21" s="1"/>
  <c r="K24" i="21"/>
  <c r="J24" i="21"/>
  <c r="C24" i="21"/>
  <c r="K23" i="21"/>
  <c r="J23" i="21"/>
  <c r="C23" i="21" s="1"/>
  <c r="K22" i="21"/>
  <c r="J22" i="21"/>
  <c r="K21" i="21"/>
  <c r="J21" i="21"/>
  <c r="C21" i="21" s="1"/>
  <c r="K20" i="21"/>
  <c r="J20" i="21"/>
  <c r="K19" i="21"/>
  <c r="J19" i="21"/>
  <c r="K18" i="21"/>
  <c r="C18" i="21" s="1"/>
  <c r="J18" i="21"/>
  <c r="K17" i="21"/>
  <c r="J17" i="21"/>
  <c r="C17" i="21" s="1"/>
  <c r="K16" i="21"/>
  <c r="C16" i="21" s="1"/>
  <c r="J16" i="21"/>
  <c r="K15" i="21"/>
  <c r="J15" i="21"/>
  <c r="K14" i="21"/>
  <c r="J14" i="21"/>
  <c r="C14" i="21" s="1"/>
  <c r="K13" i="21"/>
  <c r="J13" i="21"/>
  <c r="C13" i="21" s="1"/>
  <c r="K12" i="21"/>
  <c r="J12" i="21"/>
  <c r="C12" i="21" s="1"/>
  <c r="K11" i="21"/>
  <c r="J11" i="21"/>
  <c r="K10" i="21"/>
  <c r="J10" i="21"/>
  <c r="K9" i="21"/>
  <c r="J9" i="21"/>
  <c r="C9" i="21" s="1"/>
  <c r="K8" i="21"/>
  <c r="J8" i="21"/>
  <c r="C8" i="21" s="1"/>
  <c r="K8" i="20"/>
  <c r="J8" i="20"/>
  <c r="C8" i="20" s="1"/>
  <c r="K11" i="20"/>
  <c r="J11" i="20"/>
  <c r="K9" i="20"/>
  <c r="J9" i="20"/>
  <c r="K180" i="20"/>
  <c r="J180" i="20"/>
  <c r="K12" i="20"/>
  <c r="J12" i="20"/>
  <c r="K13" i="20"/>
  <c r="J13" i="20"/>
  <c r="C13" i="20" s="1"/>
  <c r="K14" i="20"/>
  <c r="J14" i="20"/>
  <c r="C14" i="20" s="1"/>
  <c r="K15" i="20"/>
  <c r="J15" i="20"/>
  <c r="K16" i="20"/>
  <c r="J16" i="20"/>
  <c r="C16" i="20" s="1"/>
  <c r="K33" i="20"/>
  <c r="J33" i="20"/>
  <c r="C33" i="20" s="1"/>
  <c r="K22" i="20"/>
  <c r="J22" i="20"/>
  <c r="K24" i="20"/>
  <c r="J24" i="20"/>
  <c r="K31" i="20"/>
  <c r="J31" i="20"/>
  <c r="K19" i="20"/>
  <c r="J19" i="20"/>
  <c r="K30" i="20"/>
  <c r="J30" i="20"/>
  <c r="K18" i="20"/>
  <c r="J18" i="20"/>
  <c r="K17" i="20"/>
  <c r="J17" i="20"/>
  <c r="C17" i="20" s="1"/>
  <c r="K27" i="20"/>
  <c r="J27" i="20"/>
  <c r="K21" i="20"/>
  <c r="J21" i="20"/>
  <c r="K23" i="20"/>
  <c r="J23" i="20"/>
  <c r="K26" i="20"/>
  <c r="J26" i="20"/>
  <c r="K29" i="20"/>
  <c r="J29" i="20"/>
  <c r="K20" i="20"/>
  <c r="J20" i="20"/>
  <c r="C20" i="20"/>
  <c r="K193" i="20"/>
  <c r="J193" i="20"/>
  <c r="K25" i="20"/>
  <c r="J25" i="20"/>
  <c r="K28" i="20"/>
  <c r="J28" i="20"/>
  <c r="K38" i="20"/>
  <c r="J38" i="20"/>
  <c r="K36" i="20"/>
  <c r="J36" i="20"/>
  <c r="K165" i="20"/>
  <c r="J165" i="20"/>
  <c r="K40" i="20"/>
  <c r="J40" i="20"/>
  <c r="K41" i="20"/>
  <c r="J41" i="20"/>
  <c r="C41" i="20" s="1"/>
  <c r="K47" i="20"/>
  <c r="J47" i="20"/>
  <c r="K35" i="20"/>
  <c r="J35" i="20"/>
  <c r="C35" i="20"/>
  <c r="K45" i="20"/>
  <c r="J45" i="20"/>
  <c r="K42" i="20"/>
  <c r="J42" i="20"/>
  <c r="K43" i="20"/>
  <c r="J43" i="20"/>
  <c r="K37" i="20"/>
  <c r="J37" i="20"/>
  <c r="K46" i="20"/>
  <c r="J46" i="20"/>
  <c r="C46" i="20" s="1"/>
  <c r="K49" i="20"/>
  <c r="J49" i="20"/>
  <c r="K50" i="20"/>
  <c r="J50" i="20"/>
  <c r="K51" i="20"/>
  <c r="J51" i="20"/>
  <c r="C51" i="20" s="1"/>
  <c r="K69" i="20"/>
  <c r="J69" i="20"/>
  <c r="C69" i="20" s="1"/>
  <c r="K53" i="20"/>
  <c r="J53" i="20"/>
  <c r="K54" i="20"/>
  <c r="J54" i="20"/>
  <c r="K52" i="20"/>
  <c r="J52" i="20"/>
  <c r="K55" i="20"/>
  <c r="J55" i="20"/>
  <c r="K10" i="20"/>
  <c r="J10" i="20"/>
  <c r="K56" i="20"/>
  <c r="J56" i="20"/>
  <c r="C56" i="20" s="1"/>
  <c r="K57" i="20"/>
  <c r="J57" i="20"/>
  <c r="K60" i="20"/>
  <c r="J60" i="20"/>
  <c r="C60" i="20"/>
  <c r="K159" i="20"/>
  <c r="J159" i="20"/>
  <c r="C159" i="20"/>
  <c r="K61" i="20"/>
  <c r="J61" i="20"/>
  <c r="K62" i="20"/>
  <c r="J62" i="20"/>
  <c r="K64" i="20"/>
  <c r="J64" i="20"/>
  <c r="C64" i="20" s="1"/>
  <c r="K63" i="20"/>
  <c r="J63" i="20"/>
  <c r="K65" i="20"/>
  <c r="J65" i="20"/>
  <c r="C65" i="20" s="1"/>
  <c r="K118" i="20"/>
  <c r="J118" i="20"/>
  <c r="K66" i="20"/>
  <c r="J66" i="20"/>
  <c r="K181" i="20"/>
  <c r="J181" i="20"/>
  <c r="K68" i="20"/>
  <c r="J68" i="20"/>
  <c r="K70" i="20"/>
  <c r="J70" i="20"/>
  <c r="K73" i="20"/>
  <c r="J73" i="20"/>
  <c r="K67" i="20"/>
  <c r="J67" i="20"/>
  <c r="C67" i="20"/>
  <c r="K74" i="20"/>
  <c r="J74" i="20"/>
  <c r="K59" i="20"/>
  <c r="J59" i="20"/>
  <c r="K71" i="20"/>
  <c r="J71" i="20"/>
  <c r="K72" i="20"/>
  <c r="J72" i="20"/>
  <c r="K75" i="20"/>
  <c r="J75" i="20"/>
  <c r="K78" i="20"/>
  <c r="J78" i="20"/>
  <c r="K77" i="20"/>
  <c r="J77" i="20"/>
  <c r="C77" i="20" s="1"/>
  <c r="K48" i="20"/>
  <c r="J48" i="20"/>
  <c r="K76" i="20"/>
  <c r="J76" i="20"/>
  <c r="C76" i="20" s="1"/>
  <c r="K79" i="20"/>
  <c r="J79" i="20"/>
  <c r="K82" i="20"/>
  <c r="J82" i="20"/>
  <c r="K81" i="20"/>
  <c r="J81" i="20"/>
  <c r="K85" i="20"/>
  <c r="J85" i="20"/>
  <c r="K83" i="20"/>
  <c r="J83" i="20"/>
  <c r="K84" i="20"/>
  <c r="C84" i="20" s="1"/>
  <c r="J84" i="20"/>
  <c r="K80" i="20"/>
  <c r="J80" i="20"/>
  <c r="K86" i="20"/>
  <c r="J86" i="20"/>
  <c r="K87" i="20"/>
  <c r="J87" i="20"/>
  <c r="K88" i="20"/>
  <c r="J88" i="20"/>
  <c r="K90" i="20"/>
  <c r="J90" i="20"/>
  <c r="K89" i="20"/>
  <c r="J89" i="20"/>
  <c r="K91" i="20"/>
  <c r="J91" i="20"/>
  <c r="K92" i="20"/>
  <c r="J92" i="20"/>
  <c r="C92" i="20"/>
  <c r="K97" i="20"/>
  <c r="J97" i="20"/>
  <c r="C97" i="20" s="1"/>
  <c r="K34" i="20"/>
  <c r="J34" i="20"/>
  <c r="K93" i="20"/>
  <c r="J93" i="20"/>
  <c r="K95" i="20"/>
  <c r="J95" i="20"/>
  <c r="K96" i="20"/>
  <c r="J96" i="20"/>
  <c r="K98" i="20"/>
  <c r="J98" i="20"/>
  <c r="K100" i="20"/>
  <c r="J100" i="20"/>
  <c r="C100" i="20" s="1"/>
  <c r="K102" i="20"/>
  <c r="J102" i="20"/>
  <c r="K103" i="20"/>
  <c r="J103" i="20"/>
  <c r="C103" i="20" s="1"/>
  <c r="K145" i="20"/>
  <c r="J145" i="20"/>
  <c r="K104" i="20"/>
  <c r="J104" i="20"/>
  <c r="K160" i="20"/>
  <c r="J160" i="20"/>
  <c r="K101" i="20"/>
  <c r="J101" i="20"/>
  <c r="K105" i="20"/>
  <c r="J105" i="20"/>
  <c r="K106" i="20"/>
  <c r="J106" i="20"/>
  <c r="C106" i="20" s="1"/>
  <c r="K99" i="20"/>
  <c r="J99" i="20"/>
  <c r="K192" i="20"/>
  <c r="J192" i="20"/>
  <c r="C192" i="20" s="1"/>
  <c r="K107" i="20"/>
  <c r="J107" i="20"/>
  <c r="K122" i="20"/>
  <c r="J122" i="20"/>
  <c r="K119" i="20"/>
  <c r="J119" i="20"/>
  <c r="K109" i="20"/>
  <c r="J109" i="20"/>
  <c r="K112" i="20"/>
  <c r="J112" i="20"/>
  <c r="K117" i="20"/>
  <c r="J117" i="20"/>
  <c r="K108" i="20"/>
  <c r="J108" i="20"/>
  <c r="K113" i="20"/>
  <c r="J113" i="20"/>
  <c r="C113" i="20" s="1"/>
  <c r="K114" i="20"/>
  <c r="J114" i="20"/>
  <c r="K32" i="20"/>
  <c r="J32" i="20"/>
  <c r="K120" i="20"/>
  <c r="J120" i="20"/>
  <c r="K121" i="20"/>
  <c r="J121" i="20"/>
  <c r="K123" i="20"/>
  <c r="J123" i="20"/>
  <c r="K115" i="20"/>
  <c r="J115" i="20"/>
  <c r="K116" i="20"/>
  <c r="J116" i="20"/>
  <c r="K110" i="20"/>
  <c r="J110" i="20"/>
  <c r="K111" i="20"/>
  <c r="J111" i="20"/>
  <c r="K124" i="20"/>
  <c r="J124" i="20"/>
  <c r="K129" i="20"/>
  <c r="J129" i="20"/>
  <c r="K130" i="20"/>
  <c r="J130" i="20"/>
  <c r="K128" i="20"/>
  <c r="J128" i="20"/>
  <c r="K126" i="20"/>
  <c r="J126" i="20"/>
  <c r="K131" i="20"/>
  <c r="J131" i="20"/>
  <c r="K125" i="20"/>
  <c r="J125" i="20"/>
  <c r="K127" i="20"/>
  <c r="J127" i="20"/>
  <c r="K132" i="20"/>
  <c r="J132" i="20"/>
  <c r="K133" i="20"/>
  <c r="J133" i="20"/>
  <c r="K134" i="20"/>
  <c r="J134" i="20"/>
  <c r="K137" i="20"/>
  <c r="J137" i="20"/>
  <c r="K138" i="20"/>
  <c r="J138" i="20"/>
  <c r="K135" i="20"/>
  <c r="J135" i="20"/>
  <c r="K139" i="20"/>
  <c r="J139" i="20"/>
  <c r="K94" i="20"/>
  <c r="J94" i="20"/>
  <c r="K140" i="20"/>
  <c r="J140" i="20"/>
  <c r="K136" i="20"/>
  <c r="J136" i="20"/>
  <c r="K141" i="20"/>
  <c r="J141" i="20"/>
  <c r="K142" i="20"/>
  <c r="J142" i="20"/>
  <c r="C142" i="20" s="1"/>
  <c r="K143" i="20"/>
  <c r="J143" i="20"/>
  <c r="K144" i="20"/>
  <c r="J144" i="20"/>
  <c r="K147" i="20"/>
  <c r="J147" i="20"/>
  <c r="C147" i="20" s="1"/>
  <c r="K149" i="20"/>
  <c r="J149" i="20"/>
  <c r="K161" i="20"/>
  <c r="J161" i="20"/>
  <c r="K150" i="20"/>
  <c r="J150" i="20"/>
  <c r="C150" i="20" s="1"/>
  <c r="K154" i="20"/>
  <c r="J154" i="20"/>
  <c r="K157" i="20"/>
  <c r="J157" i="20"/>
  <c r="C157" i="20"/>
  <c r="K153" i="20"/>
  <c r="J153" i="20"/>
  <c r="C153" i="20" s="1"/>
  <c r="K58" i="20"/>
  <c r="J58" i="20"/>
  <c r="K191" i="20"/>
  <c r="J191" i="20"/>
  <c r="C191" i="20"/>
  <c r="K148" i="20"/>
  <c r="J148" i="20"/>
  <c r="C148" i="20" s="1"/>
  <c r="K162" i="20"/>
  <c r="J162" i="20"/>
  <c r="K155" i="20"/>
  <c r="J155" i="20"/>
  <c r="K156" i="20"/>
  <c r="J156" i="20"/>
  <c r="K164" i="20"/>
  <c r="J164" i="20"/>
  <c r="K163" i="20"/>
  <c r="J163" i="20"/>
  <c r="C163" i="20" s="1"/>
  <c r="K152" i="20"/>
  <c r="J152" i="20"/>
  <c r="K166" i="20"/>
  <c r="C166" i="20" s="1"/>
  <c r="J166" i="20"/>
  <c r="K39" i="20"/>
  <c r="J39" i="20"/>
  <c r="K172" i="20"/>
  <c r="J172" i="20"/>
  <c r="K170" i="20"/>
  <c r="J170" i="20"/>
  <c r="K168" i="20"/>
  <c r="J168" i="20"/>
  <c r="K177" i="20"/>
  <c r="J177" i="20"/>
  <c r="K171" i="20"/>
  <c r="J171" i="20"/>
  <c r="C171" i="20" s="1"/>
  <c r="K173" i="20"/>
  <c r="J173" i="20"/>
  <c r="K174" i="20"/>
  <c r="J174" i="20"/>
  <c r="C174" i="20" s="1"/>
  <c r="K175" i="20"/>
  <c r="J175" i="20"/>
  <c r="K176" i="20"/>
  <c r="J176" i="20"/>
  <c r="K167" i="20"/>
  <c r="J167" i="20"/>
  <c r="K169" i="20"/>
  <c r="C169" i="20" s="1"/>
  <c r="J169" i="20"/>
  <c r="K178" i="20"/>
  <c r="J178" i="20"/>
  <c r="C178" i="20" s="1"/>
  <c r="K179" i="20"/>
  <c r="J179" i="20"/>
  <c r="C179" i="20" s="1"/>
  <c r="K183" i="20"/>
  <c r="J183" i="20"/>
  <c r="K182" i="20"/>
  <c r="J182" i="20"/>
  <c r="C182" i="20" s="1"/>
  <c r="K184" i="20"/>
  <c r="J184" i="20"/>
  <c r="K146" i="20"/>
  <c r="J146" i="20"/>
  <c r="K186" i="20"/>
  <c r="J186" i="20"/>
  <c r="C186" i="20" s="1"/>
  <c r="K187" i="20"/>
  <c r="J187" i="20"/>
  <c r="K185" i="20"/>
  <c r="J185" i="20"/>
  <c r="C185" i="20"/>
  <c r="K188" i="20"/>
  <c r="J188" i="20"/>
  <c r="C188" i="20" s="1"/>
  <c r="K151" i="20"/>
  <c r="J151" i="20"/>
  <c r="K158" i="20"/>
  <c r="J158" i="20"/>
  <c r="C158" i="20"/>
  <c r="K44" i="20"/>
  <c r="J44" i="20"/>
  <c r="C44" i="20" s="1"/>
  <c r="K189" i="20"/>
  <c r="J189" i="20"/>
  <c r="K190" i="20"/>
  <c r="J190" i="20"/>
  <c r="C190" i="20"/>
  <c r="N8" i="19"/>
  <c r="D8" i="19" s="1"/>
  <c r="N9" i="19"/>
  <c r="D9" i="19" s="1"/>
  <c r="N10" i="19"/>
  <c r="D10" i="19"/>
  <c r="N11" i="19"/>
  <c r="D11" i="19"/>
  <c r="N12" i="19"/>
  <c r="D12" i="19" s="1"/>
  <c r="N13" i="19"/>
  <c r="D13" i="19" s="1"/>
  <c r="N14" i="19"/>
  <c r="D14" i="19" s="1"/>
  <c r="N15" i="19"/>
  <c r="D15" i="19"/>
  <c r="N16" i="19"/>
  <c r="D16" i="19" s="1"/>
  <c r="N17" i="19"/>
  <c r="D17" i="19"/>
  <c r="N18" i="19"/>
  <c r="D18" i="19"/>
  <c r="N19" i="19"/>
  <c r="D19" i="19" s="1"/>
  <c r="N20" i="19"/>
  <c r="D20" i="19" s="1"/>
  <c r="N21" i="19"/>
  <c r="D21" i="19" s="1"/>
  <c r="N22" i="19"/>
  <c r="D22" i="19"/>
  <c r="N23" i="19"/>
  <c r="D23" i="19"/>
  <c r="N24" i="19"/>
  <c r="D24" i="19" s="1"/>
  <c r="N25" i="19"/>
  <c r="D25" i="19"/>
  <c r="N26" i="19"/>
  <c r="D26" i="19"/>
  <c r="N27" i="19"/>
  <c r="D27" i="19" s="1"/>
  <c r="N28" i="19"/>
  <c r="D28" i="19" s="1"/>
  <c r="N29" i="19"/>
  <c r="D29" i="19" s="1"/>
  <c r="N30" i="19"/>
  <c r="D30" i="19"/>
  <c r="N31" i="19"/>
  <c r="D31" i="19"/>
  <c r="N32" i="19"/>
  <c r="D32" i="19" s="1"/>
  <c r="N33" i="19"/>
  <c r="D33" i="19"/>
  <c r="N34" i="19"/>
  <c r="D34" i="19" s="1"/>
  <c r="N35" i="19"/>
  <c r="D35" i="19"/>
  <c r="N36" i="19"/>
  <c r="D36" i="19" s="1"/>
  <c r="N37" i="19"/>
  <c r="D37" i="19" s="1"/>
  <c r="N38" i="19"/>
  <c r="D38" i="19"/>
  <c r="N39" i="19"/>
  <c r="D39" i="19" s="1"/>
  <c r="N40" i="19"/>
  <c r="D40" i="19" s="1"/>
  <c r="N41" i="19"/>
  <c r="D41" i="19"/>
  <c r="N42" i="19"/>
  <c r="D42" i="19" s="1"/>
  <c r="N43" i="19"/>
  <c r="D43" i="19" s="1"/>
  <c r="N44" i="19"/>
  <c r="D44" i="19" s="1"/>
  <c r="N45" i="19"/>
  <c r="D45" i="19" s="1"/>
  <c r="N46" i="19"/>
  <c r="D46" i="19"/>
  <c r="N47" i="19"/>
  <c r="D47" i="19" s="1"/>
  <c r="N48" i="19"/>
  <c r="D48" i="19" s="1"/>
  <c r="N49" i="19"/>
  <c r="D49" i="19" s="1"/>
  <c r="N50" i="19"/>
  <c r="D50" i="19" s="1"/>
  <c r="N51" i="19"/>
  <c r="D51" i="19"/>
  <c r="N52" i="19"/>
  <c r="D52" i="19" s="1"/>
  <c r="N53" i="19"/>
  <c r="D53" i="19" s="1"/>
  <c r="N54" i="19"/>
  <c r="D54" i="19" s="1"/>
  <c r="N55" i="19"/>
  <c r="D55" i="19" s="1"/>
  <c r="N56" i="19"/>
  <c r="D56" i="19" s="1"/>
  <c r="N57" i="19"/>
  <c r="D57" i="19" s="1"/>
  <c r="N58" i="19"/>
  <c r="D58" i="19" s="1"/>
  <c r="N59" i="19"/>
  <c r="D59" i="19"/>
  <c r="N60" i="19"/>
  <c r="D60" i="19" s="1"/>
  <c r="N61" i="19"/>
  <c r="D61" i="19" s="1"/>
  <c r="N62" i="19"/>
  <c r="D62" i="19" s="1"/>
  <c r="N63" i="19"/>
  <c r="D63" i="19" s="1"/>
  <c r="N64" i="19"/>
  <c r="D64" i="19" s="1"/>
  <c r="N65" i="19"/>
  <c r="D65" i="19" s="1"/>
  <c r="N66" i="19"/>
  <c r="D66" i="19"/>
  <c r="N67" i="19"/>
  <c r="D67" i="19"/>
  <c r="N68" i="19"/>
  <c r="D68" i="19" s="1"/>
  <c r="N69" i="19"/>
  <c r="D69" i="19" s="1"/>
  <c r="N70" i="19"/>
  <c r="D70" i="19" s="1"/>
  <c r="N71" i="19"/>
  <c r="D71" i="19"/>
  <c r="N72" i="19"/>
  <c r="D72" i="19" s="1"/>
  <c r="N73" i="19"/>
  <c r="D73" i="19" s="1"/>
  <c r="N74" i="19"/>
  <c r="D74" i="19"/>
  <c r="N75" i="19"/>
  <c r="D75" i="19"/>
  <c r="N76" i="19"/>
  <c r="D76" i="19" s="1"/>
  <c r="N77" i="19"/>
  <c r="D77" i="19" s="1"/>
  <c r="N78" i="19"/>
  <c r="D78" i="19" s="1"/>
  <c r="N79" i="19"/>
  <c r="D79" i="19" s="1"/>
  <c r="N80" i="19"/>
  <c r="D80" i="19" s="1"/>
  <c r="N81" i="19"/>
  <c r="D81" i="19"/>
  <c r="N82" i="19"/>
  <c r="D82" i="19" s="1"/>
  <c r="N83" i="19"/>
  <c r="D83" i="19" s="1"/>
  <c r="N84" i="19"/>
  <c r="D84" i="19" s="1"/>
  <c r="N85" i="19"/>
  <c r="D85" i="19" s="1"/>
  <c r="N86" i="19"/>
  <c r="D86" i="19" s="1"/>
  <c r="N87" i="19"/>
  <c r="D87" i="19" s="1"/>
  <c r="N88" i="19"/>
  <c r="D88" i="19" s="1"/>
  <c r="N89" i="19"/>
  <c r="D89" i="19"/>
  <c r="N90" i="19"/>
  <c r="D90" i="19" s="1"/>
  <c r="N91" i="19"/>
  <c r="D91" i="19" s="1"/>
  <c r="N92" i="19"/>
  <c r="D92" i="19" s="1"/>
  <c r="N93" i="19"/>
  <c r="D93" i="19" s="1"/>
  <c r="N94" i="19"/>
  <c r="D94" i="19" s="1"/>
  <c r="N95" i="19"/>
  <c r="D95" i="19" s="1"/>
  <c r="N96" i="19"/>
  <c r="D96" i="19" s="1"/>
  <c r="N97" i="19"/>
  <c r="D97" i="19"/>
  <c r="N98" i="19"/>
  <c r="D98" i="19"/>
  <c r="N99" i="19"/>
  <c r="D99" i="19" s="1"/>
  <c r="N100" i="19"/>
  <c r="D100" i="19" s="1"/>
  <c r="N101" i="19"/>
  <c r="D101" i="19" s="1"/>
  <c r="N102" i="19"/>
  <c r="D102" i="19" s="1"/>
  <c r="N103" i="19"/>
  <c r="D103" i="19" s="1"/>
  <c r="N104" i="19"/>
  <c r="D104" i="19" s="1"/>
  <c r="N105" i="19"/>
  <c r="D105" i="19"/>
  <c r="N106" i="19"/>
  <c r="D106" i="19"/>
  <c r="N107" i="19"/>
  <c r="D107" i="19" s="1"/>
  <c r="N108" i="19"/>
  <c r="D108" i="19" s="1"/>
  <c r="N109" i="19"/>
  <c r="D109" i="19" s="1"/>
  <c r="N110" i="19"/>
  <c r="D110" i="19" s="1"/>
  <c r="N111" i="19"/>
  <c r="D111" i="19" s="1"/>
  <c r="N112" i="19"/>
  <c r="D112" i="19" s="1"/>
  <c r="N113" i="19"/>
  <c r="D113" i="19" s="1"/>
  <c r="N114" i="19"/>
  <c r="D114" i="19"/>
  <c r="N115" i="19"/>
  <c r="D115" i="19"/>
  <c r="N116" i="19"/>
  <c r="D116" i="19" s="1"/>
  <c r="N117" i="19"/>
  <c r="D117" i="19" s="1"/>
  <c r="N118" i="19"/>
  <c r="D118" i="19" s="1"/>
  <c r="N119" i="19"/>
  <c r="D119" i="19" s="1"/>
  <c r="N120" i="19"/>
  <c r="D120" i="19" s="1"/>
  <c r="N121" i="19"/>
  <c r="D121" i="19" s="1"/>
  <c r="N122" i="19"/>
  <c r="D122" i="19"/>
  <c r="N123" i="19"/>
  <c r="D123" i="19"/>
  <c r="N124" i="19"/>
  <c r="D124" i="19" s="1"/>
  <c r="N125" i="19"/>
  <c r="D125" i="19" s="1"/>
  <c r="N126" i="19"/>
  <c r="D126" i="19" s="1"/>
  <c r="N127" i="19"/>
  <c r="D127" i="19" s="1"/>
  <c r="N128" i="19"/>
  <c r="D128" i="19" s="1"/>
  <c r="N129" i="19"/>
  <c r="D129" i="19" s="1"/>
  <c r="N130" i="19"/>
  <c r="D130" i="19" s="1"/>
  <c r="N131" i="19"/>
  <c r="D131" i="19"/>
  <c r="N132" i="19"/>
  <c r="D132" i="19" s="1"/>
  <c r="N133" i="19"/>
  <c r="D133" i="19" s="1"/>
  <c r="N134" i="19"/>
  <c r="D134" i="19" s="1"/>
  <c r="N135" i="19"/>
  <c r="D135" i="19" s="1"/>
  <c r="N136" i="19"/>
  <c r="D136" i="19" s="1"/>
  <c r="N137" i="19"/>
  <c r="D137" i="19" s="1"/>
  <c r="N138" i="19"/>
  <c r="D138" i="19" s="1"/>
  <c r="N139" i="19"/>
  <c r="D139" i="19" s="1"/>
  <c r="N140" i="19"/>
  <c r="D140" i="19" s="1"/>
  <c r="N141" i="19"/>
  <c r="D141" i="19" s="1"/>
  <c r="N142" i="19"/>
  <c r="D142" i="19" s="1"/>
  <c r="N143" i="19"/>
  <c r="D143" i="19" s="1"/>
  <c r="N144" i="19"/>
  <c r="D144" i="19" s="1"/>
  <c r="N145" i="19"/>
  <c r="D145" i="19"/>
  <c r="N146" i="19"/>
  <c r="D146" i="19" s="1"/>
  <c r="N147" i="19"/>
  <c r="D147" i="19" s="1"/>
  <c r="N148" i="19"/>
  <c r="D148" i="19" s="1"/>
  <c r="N149" i="19"/>
  <c r="D149" i="19" s="1"/>
  <c r="N150" i="19"/>
  <c r="D150" i="19" s="1"/>
  <c r="N151" i="19"/>
  <c r="D151" i="19" s="1"/>
  <c r="N152" i="19"/>
  <c r="D152" i="19" s="1"/>
  <c r="N153" i="19"/>
  <c r="D153" i="19"/>
  <c r="N154" i="19"/>
  <c r="D154" i="19" s="1"/>
  <c r="N155" i="19"/>
  <c r="D155" i="19" s="1"/>
  <c r="N156" i="19"/>
  <c r="D156" i="19" s="1"/>
  <c r="N157" i="19"/>
  <c r="D157" i="19" s="1"/>
  <c r="N158" i="19"/>
  <c r="D158" i="19" s="1"/>
  <c r="N159" i="19"/>
  <c r="D159" i="19" s="1"/>
  <c r="N160" i="19"/>
  <c r="D160" i="19" s="1"/>
  <c r="N161" i="19"/>
  <c r="D161" i="19" s="1"/>
  <c r="N162" i="19"/>
  <c r="D162" i="19"/>
  <c r="N163" i="19"/>
  <c r="D163" i="19" s="1"/>
  <c r="N164" i="19"/>
  <c r="D164" i="19" s="1"/>
  <c r="N165" i="19"/>
  <c r="D165" i="19" s="1"/>
  <c r="N166" i="19"/>
  <c r="D166" i="19" s="1"/>
  <c r="N167" i="19"/>
  <c r="D167" i="19" s="1"/>
  <c r="N168" i="19"/>
  <c r="D168" i="19" s="1"/>
  <c r="N169" i="19"/>
  <c r="D169" i="19"/>
  <c r="N170" i="19"/>
  <c r="D170" i="19"/>
  <c r="N171" i="19"/>
  <c r="D171" i="19" s="1"/>
  <c r="N172" i="19"/>
  <c r="D172" i="19" s="1"/>
  <c r="N173" i="19"/>
  <c r="D173" i="19" s="1"/>
  <c r="N174" i="19"/>
  <c r="D174" i="19" s="1"/>
  <c r="N175" i="19"/>
  <c r="D175" i="19" s="1"/>
  <c r="N176" i="19"/>
  <c r="D176" i="19" s="1"/>
  <c r="N177" i="19"/>
  <c r="D177" i="19" s="1"/>
  <c r="N178" i="19"/>
  <c r="D178" i="19"/>
  <c r="N179" i="19"/>
  <c r="D179" i="19"/>
  <c r="N180" i="19"/>
  <c r="D180" i="19" s="1"/>
  <c r="N181" i="19"/>
  <c r="D181" i="19" s="1"/>
  <c r="N182" i="19"/>
  <c r="D182" i="19" s="1"/>
  <c r="N183" i="19"/>
  <c r="D183" i="19" s="1"/>
  <c r="N184" i="19"/>
  <c r="D184" i="19" s="1"/>
  <c r="N185" i="19"/>
  <c r="D185" i="19" s="1"/>
  <c r="N186" i="19"/>
  <c r="D186" i="19" s="1"/>
  <c r="N187" i="19"/>
  <c r="D187" i="19"/>
  <c r="N188" i="19"/>
  <c r="D188" i="19" s="1"/>
  <c r="N189" i="19"/>
  <c r="D189" i="19" s="1"/>
  <c r="N190" i="19"/>
  <c r="D190" i="19" s="1"/>
  <c r="N191" i="19"/>
  <c r="D191" i="19" s="1"/>
  <c r="N192" i="19"/>
  <c r="D192" i="19" s="1"/>
  <c r="N193" i="19"/>
  <c r="D193" i="19" s="1"/>
  <c r="L8" i="19"/>
  <c r="M8" i="19"/>
  <c r="L9" i="19"/>
  <c r="M9" i="19"/>
  <c r="L10" i="19"/>
  <c r="M10" i="19"/>
  <c r="L11" i="19"/>
  <c r="M11" i="19"/>
  <c r="L12" i="19"/>
  <c r="M12" i="19"/>
  <c r="L13" i="19"/>
  <c r="M13" i="19"/>
  <c r="L14" i="19"/>
  <c r="M14" i="19"/>
  <c r="C14" i="19"/>
  <c r="L15" i="19"/>
  <c r="M15" i="19"/>
  <c r="L16" i="19"/>
  <c r="M16" i="19"/>
  <c r="L17" i="19"/>
  <c r="M17" i="19"/>
  <c r="C17" i="19"/>
  <c r="L18" i="19"/>
  <c r="C18" i="19" s="1"/>
  <c r="M18" i="19"/>
  <c r="L19" i="19"/>
  <c r="M19" i="19"/>
  <c r="L20" i="19"/>
  <c r="M20" i="19"/>
  <c r="L21" i="19"/>
  <c r="M21" i="19"/>
  <c r="L22" i="19"/>
  <c r="C22" i="19" s="1"/>
  <c r="M22" i="19"/>
  <c r="L23" i="19"/>
  <c r="M23" i="19"/>
  <c r="L24" i="19"/>
  <c r="M24" i="19"/>
  <c r="L25" i="19"/>
  <c r="M25" i="19"/>
  <c r="L26" i="19"/>
  <c r="C26" i="19" s="1"/>
  <c r="M26" i="19"/>
  <c r="L27" i="19"/>
  <c r="M27" i="19"/>
  <c r="L28" i="19"/>
  <c r="M28" i="19"/>
  <c r="L29" i="19"/>
  <c r="C29" i="19" s="1"/>
  <c r="M29" i="19"/>
  <c r="L30" i="19"/>
  <c r="C30" i="19" s="1"/>
  <c r="M30" i="19"/>
  <c r="L31" i="19"/>
  <c r="M31" i="19"/>
  <c r="L32" i="19"/>
  <c r="M32" i="19"/>
  <c r="L33" i="19"/>
  <c r="M33" i="19"/>
  <c r="L34" i="19"/>
  <c r="M34" i="19"/>
  <c r="L35" i="19"/>
  <c r="M35" i="19"/>
  <c r="L36" i="19"/>
  <c r="M36" i="19"/>
  <c r="L37" i="19"/>
  <c r="C37" i="19" s="1"/>
  <c r="M37" i="19"/>
  <c r="L38" i="19"/>
  <c r="C38" i="19" s="1"/>
  <c r="M38" i="19"/>
  <c r="L39" i="19"/>
  <c r="M39" i="19"/>
  <c r="C39" i="19" s="1"/>
  <c r="L40" i="19"/>
  <c r="M40" i="19"/>
  <c r="L41" i="19"/>
  <c r="C41" i="19" s="1"/>
  <c r="M41" i="19"/>
  <c r="L42" i="19"/>
  <c r="M42" i="19"/>
  <c r="L43" i="19"/>
  <c r="M43" i="19"/>
  <c r="C43" i="19" s="1"/>
  <c r="L44" i="19"/>
  <c r="M44" i="19"/>
  <c r="L45" i="19"/>
  <c r="M45" i="19"/>
  <c r="L46" i="19"/>
  <c r="C46" i="19" s="1"/>
  <c r="M46" i="19"/>
  <c r="L47" i="19"/>
  <c r="M47" i="19"/>
  <c r="L48" i="19"/>
  <c r="M48" i="19"/>
  <c r="L49" i="19"/>
  <c r="C49" i="19" s="1"/>
  <c r="M49" i="19"/>
  <c r="L50" i="19"/>
  <c r="M50" i="19"/>
  <c r="C50" i="19"/>
  <c r="L51" i="19"/>
  <c r="M51" i="19"/>
  <c r="L52" i="19"/>
  <c r="M52" i="19"/>
  <c r="L53" i="19"/>
  <c r="M53" i="19"/>
  <c r="C53" i="19" s="1"/>
  <c r="L54" i="19"/>
  <c r="M54" i="19"/>
  <c r="L55" i="19"/>
  <c r="M55" i="19"/>
  <c r="L56" i="19"/>
  <c r="M56" i="19"/>
  <c r="L57" i="19"/>
  <c r="M57" i="19"/>
  <c r="C57" i="19" s="1"/>
  <c r="L58" i="19"/>
  <c r="C58" i="19" s="1"/>
  <c r="M58" i="19"/>
  <c r="L59" i="19"/>
  <c r="M59" i="19"/>
  <c r="C59" i="19" s="1"/>
  <c r="L60" i="19"/>
  <c r="M60" i="19"/>
  <c r="L61" i="19"/>
  <c r="C61" i="19" s="1"/>
  <c r="M61" i="19"/>
  <c r="L62" i="19"/>
  <c r="C62" i="19" s="1"/>
  <c r="M62" i="19"/>
  <c r="L63" i="19"/>
  <c r="M63" i="19"/>
  <c r="L64" i="19"/>
  <c r="M64" i="19"/>
  <c r="L65" i="19"/>
  <c r="M65" i="19"/>
  <c r="C65" i="19"/>
  <c r="L66" i="19"/>
  <c r="M66" i="19"/>
  <c r="L67" i="19"/>
  <c r="M67" i="19"/>
  <c r="L68" i="19"/>
  <c r="M68" i="19"/>
  <c r="L69" i="19"/>
  <c r="M69" i="19"/>
  <c r="L70" i="19"/>
  <c r="M70" i="19"/>
  <c r="L71" i="19"/>
  <c r="M71" i="19"/>
  <c r="L72" i="19"/>
  <c r="M72" i="19"/>
  <c r="L73" i="19"/>
  <c r="M73" i="19"/>
  <c r="L74" i="19"/>
  <c r="C74" i="19" s="1"/>
  <c r="M74" i="19"/>
  <c r="L75" i="19"/>
  <c r="M75" i="19"/>
  <c r="L76" i="19"/>
  <c r="M76" i="19"/>
  <c r="C76" i="19" s="1"/>
  <c r="L77" i="19"/>
  <c r="M77" i="19"/>
  <c r="L78" i="19"/>
  <c r="C78" i="19" s="1"/>
  <c r="M78" i="19"/>
  <c r="L79" i="19"/>
  <c r="M79" i="19"/>
  <c r="L80" i="19"/>
  <c r="M80" i="19"/>
  <c r="L81" i="19"/>
  <c r="M81" i="19"/>
  <c r="L82" i="19"/>
  <c r="M82" i="19"/>
  <c r="L83" i="19"/>
  <c r="M83" i="19"/>
  <c r="L84" i="19"/>
  <c r="M84" i="19"/>
  <c r="L85" i="19"/>
  <c r="M85" i="19"/>
  <c r="C85" i="19" s="1"/>
  <c r="L86" i="19"/>
  <c r="M86" i="19"/>
  <c r="L87" i="19"/>
  <c r="M87" i="19"/>
  <c r="L88" i="19"/>
  <c r="M88" i="19"/>
  <c r="L89" i="19"/>
  <c r="M89" i="19"/>
  <c r="C89" i="19" s="1"/>
  <c r="L90" i="19"/>
  <c r="M90" i="19"/>
  <c r="L91" i="19"/>
  <c r="M91" i="19"/>
  <c r="L92" i="19"/>
  <c r="M92" i="19"/>
  <c r="L93" i="19"/>
  <c r="M93" i="19"/>
  <c r="L94" i="19"/>
  <c r="M94" i="19"/>
  <c r="C94" i="19" s="1"/>
  <c r="L95" i="19"/>
  <c r="M95" i="19"/>
  <c r="L96" i="19"/>
  <c r="C96" i="19" s="1"/>
  <c r="M96" i="19"/>
  <c r="L97" i="19"/>
  <c r="M97" i="19"/>
  <c r="L98" i="19"/>
  <c r="M98" i="19"/>
  <c r="C98" i="19" s="1"/>
  <c r="L99" i="19"/>
  <c r="M99" i="19"/>
  <c r="L100" i="19"/>
  <c r="M100" i="19"/>
  <c r="L101" i="19"/>
  <c r="C101" i="19" s="1"/>
  <c r="M101" i="19"/>
  <c r="L102" i="19"/>
  <c r="M102" i="19"/>
  <c r="L103" i="19"/>
  <c r="M103" i="19"/>
  <c r="C103" i="19" s="1"/>
  <c r="L104" i="19"/>
  <c r="M104" i="19"/>
  <c r="C104" i="19" s="1"/>
  <c r="L105" i="19"/>
  <c r="M105" i="19"/>
  <c r="L106" i="19"/>
  <c r="M106" i="19"/>
  <c r="L107" i="19"/>
  <c r="M107" i="19"/>
  <c r="L108" i="19"/>
  <c r="M108" i="19"/>
  <c r="L109" i="19"/>
  <c r="C109" i="19" s="1"/>
  <c r="M109" i="19"/>
  <c r="L110" i="19"/>
  <c r="C110" i="19" s="1"/>
  <c r="M110" i="19"/>
  <c r="L111" i="19"/>
  <c r="M111" i="19"/>
  <c r="L112" i="19"/>
  <c r="M112" i="19"/>
  <c r="L113" i="19"/>
  <c r="C113" i="19" s="1"/>
  <c r="M113" i="19"/>
  <c r="L114" i="19"/>
  <c r="M114" i="19"/>
  <c r="C114" i="19" s="1"/>
  <c r="L115" i="19"/>
  <c r="M115" i="19"/>
  <c r="C115" i="19" s="1"/>
  <c r="L116" i="19"/>
  <c r="M116" i="19"/>
  <c r="L117" i="19"/>
  <c r="M117" i="19"/>
  <c r="L118" i="19"/>
  <c r="M118" i="19"/>
  <c r="C118" i="19" s="1"/>
  <c r="L119" i="19"/>
  <c r="M119" i="19"/>
  <c r="C119" i="19" s="1"/>
  <c r="L120" i="19"/>
  <c r="M120" i="19"/>
  <c r="L121" i="19"/>
  <c r="M121" i="19"/>
  <c r="L122" i="19"/>
  <c r="M122" i="19"/>
  <c r="L123" i="19"/>
  <c r="M123" i="19"/>
  <c r="L124" i="19"/>
  <c r="C124" i="19" s="1"/>
  <c r="M124" i="19"/>
  <c r="L125" i="19"/>
  <c r="C125" i="19" s="1"/>
  <c r="M125" i="19"/>
  <c r="L126" i="19"/>
  <c r="M126" i="19"/>
  <c r="L127" i="19"/>
  <c r="M127" i="19"/>
  <c r="C127" i="19" s="1"/>
  <c r="L128" i="19"/>
  <c r="M128" i="19"/>
  <c r="L129" i="19"/>
  <c r="C129" i="19" s="1"/>
  <c r="M129" i="19"/>
  <c r="L130" i="19"/>
  <c r="M130" i="19"/>
  <c r="L131" i="19"/>
  <c r="M131" i="19"/>
  <c r="L132" i="19"/>
  <c r="M132" i="19"/>
  <c r="L133" i="19"/>
  <c r="M133" i="19"/>
  <c r="C133" i="19"/>
  <c r="L134" i="19"/>
  <c r="M134" i="19"/>
  <c r="C134" i="19" s="1"/>
  <c r="L135" i="19"/>
  <c r="M135" i="19"/>
  <c r="L136" i="19"/>
  <c r="M136" i="19"/>
  <c r="L137" i="19"/>
  <c r="M137" i="19"/>
  <c r="C137" i="19" s="1"/>
  <c r="L138" i="19"/>
  <c r="M138" i="19"/>
  <c r="L139" i="19"/>
  <c r="M139" i="19"/>
  <c r="L140" i="19"/>
  <c r="C140" i="19" s="1"/>
  <c r="M140" i="19"/>
  <c r="L141" i="19"/>
  <c r="M141" i="19"/>
  <c r="C141" i="19" s="1"/>
  <c r="L142" i="19"/>
  <c r="M142" i="19"/>
  <c r="L143" i="19"/>
  <c r="M143" i="19"/>
  <c r="L144" i="19"/>
  <c r="C144" i="19" s="1"/>
  <c r="M144" i="19"/>
  <c r="L145" i="19"/>
  <c r="M145" i="19"/>
  <c r="C145" i="19" s="1"/>
  <c r="L146" i="19"/>
  <c r="M146" i="19"/>
  <c r="C146" i="19" s="1"/>
  <c r="L147" i="19"/>
  <c r="M147" i="19"/>
  <c r="L148" i="19"/>
  <c r="M148" i="19"/>
  <c r="L149" i="19"/>
  <c r="M149" i="19"/>
  <c r="L150" i="19"/>
  <c r="M150" i="19"/>
  <c r="C150" i="19" s="1"/>
  <c r="L151" i="19"/>
  <c r="M151" i="19"/>
  <c r="L152" i="19"/>
  <c r="M152" i="19"/>
  <c r="L153" i="19"/>
  <c r="M153" i="19"/>
  <c r="L154" i="19"/>
  <c r="M154" i="19"/>
  <c r="C154" i="19" s="1"/>
  <c r="L155" i="19"/>
  <c r="M155" i="19"/>
  <c r="L156" i="19"/>
  <c r="C156" i="19" s="1"/>
  <c r="M156" i="19"/>
  <c r="L157" i="19"/>
  <c r="M157" i="19"/>
  <c r="C157" i="19" s="1"/>
  <c r="L158" i="19"/>
  <c r="M158" i="19"/>
  <c r="C158" i="19" s="1"/>
  <c r="L159" i="19"/>
  <c r="M159" i="19"/>
  <c r="L160" i="19"/>
  <c r="M160" i="19"/>
  <c r="L161" i="19"/>
  <c r="M161" i="19"/>
  <c r="L162" i="19"/>
  <c r="M162" i="19"/>
  <c r="L163" i="19"/>
  <c r="M163" i="19"/>
  <c r="L164" i="19"/>
  <c r="M164" i="19"/>
  <c r="C164" i="19"/>
  <c r="L165" i="19"/>
  <c r="M165" i="19"/>
  <c r="C165" i="19" s="1"/>
  <c r="L166" i="19"/>
  <c r="M166" i="19"/>
  <c r="L167" i="19"/>
  <c r="M167" i="19"/>
  <c r="L168" i="19"/>
  <c r="M168" i="19"/>
  <c r="L169" i="19"/>
  <c r="M169" i="19"/>
  <c r="C169" i="19"/>
  <c r="L170" i="19"/>
  <c r="M170" i="19"/>
  <c r="C170" i="19" s="1"/>
  <c r="L171" i="19"/>
  <c r="M171" i="19"/>
  <c r="L172" i="19"/>
  <c r="M172" i="19"/>
  <c r="L173" i="19"/>
  <c r="M173" i="19"/>
  <c r="L174" i="19"/>
  <c r="M174" i="19"/>
  <c r="L175" i="19"/>
  <c r="M175" i="19"/>
  <c r="L176" i="19"/>
  <c r="M176" i="19"/>
  <c r="C176" i="19" s="1"/>
  <c r="L177" i="19"/>
  <c r="C177" i="19" s="1"/>
  <c r="M177" i="19"/>
  <c r="L178" i="19"/>
  <c r="M178" i="19"/>
  <c r="L179" i="19"/>
  <c r="M179" i="19"/>
  <c r="L180" i="19"/>
  <c r="M180" i="19"/>
  <c r="L181" i="19"/>
  <c r="C181" i="19" s="1"/>
  <c r="M181" i="19"/>
  <c r="L182" i="19"/>
  <c r="M182" i="19"/>
  <c r="L183" i="19"/>
  <c r="M183" i="19"/>
  <c r="L184" i="19"/>
  <c r="M184" i="19"/>
  <c r="C184" i="19" s="1"/>
  <c r="L185" i="19"/>
  <c r="M185" i="19"/>
  <c r="C185" i="19"/>
  <c r="L186" i="19"/>
  <c r="M186" i="19"/>
  <c r="L187" i="19"/>
  <c r="M187" i="19"/>
  <c r="L188" i="19"/>
  <c r="M188" i="19"/>
  <c r="L189" i="19"/>
  <c r="M189" i="19"/>
  <c r="C189" i="19" s="1"/>
  <c r="L190" i="19"/>
  <c r="M190" i="19"/>
  <c r="C190" i="19" s="1"/>
  <c r="L191" i="19"/>
  <c r="M191" i="19"/>
  <c r="L192" i="19"/>
  <c r="M192" i="19"/>
  <c r="L193" i="19"/>
  <c r="C193" i="19" s="1"/>
  <c r="M193" i="19"/>
  <c r="L8" i="18"/>
  <c r="M8" i="18"/>
  <c r="N8" i="18"/>
  <c r="D8" i="18"/>
  <c r="L11" i="18"/>
  <c r="C11" i="18" s="1"/>
  <c r="M11" i="18"/>
  <c r="N11" i="18"/>
  <c r="D11" i="18" s="1"/>
  <c r="L9" i="18"/>
  <c r="M9" i="18"/>
  <c r="C9" i="18" s="1"/>
  <c r="N9" i="18"/>
  <c r="D9" i="18"/>
  <c r="L180" i="18"/>
  <c r="M180" i="18"/>
  <c r="N180" i="18"/>
  <c r="D180" i="18" s="1"/>
  <c r="L12" i="18"/>
  <c r="M12" i="18"/>
  <c r="N12" i="18"/>
  <c r="D12" i="18" s="1"/>
  <c r="L13" i="18"/>
  <c r="M13" i="18"/>
  <c r="C13" i="18"/>
  <c r="N13" i="18"/>
  <c r="D13" i="18" s="1"/>
  <c r="L14" i="18"/>
  <c r="M14" i="18"/>
  <c r="N14" i="18"/>
  <c r="D14" i="18"/>
  <c r="L15" i="18"/>
  <c r="M15" i="18"/>
  <c r="N15" i="18"/>
  <c r="D15" i="18" s="1"/>
  <c r="L16" i="18"/>
  <c r="M16" i="18"/>
  <c r="N16" i="18"/>
  <c r="D16" i="18"/>
  <c r="L33" i="18"/>
  <c r="M33" i="18"/>
  <c r="C33" i="18" s="1"/>
  <c r="N33" i="18"/>
  <c r="D33" i="18" s="1"/>
  <c r="L22" i="18"/>
  <c r="M22" i="18"/>
  <c r="N22" i="18"/>
  <c r="D22" i="18"/>
  <c r="L24" i="18"/>
  <c r="M24" i="18"/>
  <c r="N24" i="18"/>
  <c r="D24" i="18" s="1"/>
  <c r="L31" i="18"/>
  <c r="M31" i="18"/>
  <c r="C31" i="18" s="1"/>
  <c r="N31" i="18"/>
  <c r="D31" i="18" s="1"/>
  <c r="L19" i="18"/>
  <c r="M19" i="18"/>
  <c r="N19" i="18"/>
  <c r="D19" i="18" s="1"/>
  <c r="L30" i="18"/>
  <c r="C30" i="18" s="1"/>
  <c r="M30" i="18"/>
  <c r="N30" i="18"/>
  <c r="D30" i="18" s="1"/>
  <c r="L18" i="18"/>
  <c r="M18" i="18"/>
  <c r="C18" i="18" s="1"/>
  <c r="N18" i="18"/>
  <c r="D18" i="18"/>
  <c r="L17" i="18"/>
  <c r="M17" i="18"/>
  <c r="N17" i="18"/>
  <c r="D17" i="18" s="1"/>
  <c r="L27" i="18"/>
  <c r="M27" i="18"/>
  <c r="N27" i="18"/>
  <c r="D27" i="18" s="1"/>
  <c r="L21" i="18"/>
  <c r="C21" i="18" s="1"/>
  <c r="M21" i="18"/>
  <c r="N21" i="18"/>
  <c r="D21" i="18" s="1"/>
  <c r="L23" i="18"/>
  <c r="C23" i="18" s="1"/>
  <c r="M23" i="18"/>
  <c r="N23" i="18"/>
  <c r="D23" i="18" s="1"/>
  <c r="L26" i="18"/>
  <c r="M26" i="18"/>
  <c r="N26" i="18"/>
  <c r="D26" i="18" s="1"/>
  <c r="L29" i="18"/>
  <c r="M29" i="18"/>
  <c r="N29" i="18"/>
  <c r="D29" i="18" s="1"/>
  <c r="L20" i="18"/>
  <c r="M20" i="18"/>
  <c r="N20" i="18"/>
  <c r="D20" i="18" s="1"/>
  <c r="L193" i="18"/>
  <c r="M193" i="18"/>
  <c r="N193" i="18"/>
  <c r="D193" i="18" s="1"/>
  <c r="L25" i="18"/>
  <c r="M25" i="18"/>
  <c r="N25" i="18"/>
  <c r="D25" i="18"/>
  <c r="L28" i="18"/>
  <c r="C28" i="18" s="1"/>
  <c r="M28" i="18"/>
  <c r="N28" i="18"/>
  <c r="D28" i="18" s="1"/>
  <c r="L38" i="18"/>
  <c r="M38" i="18"/>
  <c r="N38" i="18"/>
  <c r="D38" i="18"/>
  <c r="L36" i="18"/>
  <c r="M36" i="18"/>
  <c r="N36" i="18"/>
  <c r="D36" i="18" s="1"/>
  <c r="L165" i="18"/>
  <c r="M165" i="18"/>
  <c r="C165" i="18" s="1"/>
  <c r="N165" i="18"/>
  <c r="D165" i="18" s="1"/>
  <c r="L40" i="18"/>
  <c r="C40" i="18" s="1"/>
  <c r="M40" i="18"/>
  <c r="N40" i="18"/>
  <c r="D40" i="18" s="1"/>
  <c r="L41" i="18"/>
  <c r="M41" i="18"/>
  <c r="N41" i="18"/>
  <c r="D41" i="18" s="1"/>
  <c r="L47" i="18"/>
  <c r="M47" i="18"/>
  <c r="N47" i="18"/>
  <c r="D47" i="18" s="1"/>
  <c r="L35" i="18"/>
  <c r="M35" i="18"/>
  <c r="N35" i="18"/>
  <c r="D35" i="18"/>
  <c r="L45" i="18"/>
  <c r="M45" i="18"/>
  <c r="C45" i="18" s="1"/>
  <c r="N45" i="18"/>
  <c r="D45" i="18"/>
  <c r="L42" i="18"/>
  <c r="M42" i="18"/>
  <c r="C42" i="18" s="1"/>
  <c r="N42" i="18"/>
  <c r="D42" i="18" s="1"/>
  <c r="L43" i="18"/>
  <c r="C43" i="18" s="1"/>
  <c r="M43" i="18"/>
  <c r="N43" i="18"/>
  <c r="D43" i="18" s="1"/>
  <c r="L37" i="18"/>
  <c r="M37" i="18"/>
  <c r="N37" i="18"/>
  <c r="D37" i="18"/>
  <c r="L46" i="18"/>
  <c r="M46" i="18"/>
  <c r="N46" i="18"/>
  <c r="D46" i="18" s="1"/>
  <c r="L49" i="18"/>
  <c r="M49" i="18"/>
  <c r="N49" i="18"/>
  <c r="D49" i="18" s="1"/>
  <c r="L50" i="18"/>
  <c r="C50" i="18" s="1"/>
  <c r="M50" i="18"/>
  <c r="N50" i="18"/>
  <c r="D50" i="18"/>
  <c r="L51" i="18"/>
  <c r="M51" i="18"/>
  <c r="N51" i="18"/>
  <c r="D51" i="18" s="1"/>
  <c r="L69" i="18"/>
  <c r="M69" i="18"/>
  <c r="N69" i="18"/>
  <c r="D69" i="18" s="1"/>
  <c r="L53" i="18"/>
  <c r="C53" i="18" s="1"/>
  <c r="M53" i="18"/>
  <c r="N53" i="18"/>
  <c r="D53" i="18" s="1"/>
  <c r="L54" i="18"/>
  <c r="M54" i="18"/>
  <c r="N54" i="18"/>
  <c r="D54" i="18" s="1"/>
  <c r="L52" i="18"/>
  <c r="M52" i="18"/>
  <c r="C52" i="18" s="1"/>
  <c r="N52" i="18"/>
  <c r="D52" i="18" s="1"/>
  <c r="L55" i="18"/>
  <c r="M55" i="18"/>
  <c r="N55" i="18"/>
  <c r="D55" i="18" s="1"/>
  <c r="L10" i="18"/>
  <c r="C10" i="18" s="1"/>
  <c r="M10" i="18"/>
  <c r="N10" i="18"/>
  <c r="D10" i="18" s="1"/>
  <c r="L56" i="18"/>
  <c r="M56" i="18"/>
  <c r="N56" i="18"/>
  <c r="D56" i="18" s="1"/>
  <c r="L57" i="18"/>
  <c r="M57" i="18"/>
  <c r="N57" i="18"/>
  <c r="D57" i="18" s="1"/>
  <c r="L60" i="18"/>
  <c r="M60" i="18"/>
  <c r="N60" i="18"/>
  <c r="D60" i="18" s="1"/>
  <c r="L159" i="18"/>
  <c r="M159" i="18"/>
  <c r="N159" i="18"/>
  <c r="D159" i="18" s="1"/>
  <c r="L61" i="18"/>
  <c r="M61" i="18"/>
  <c r="N61" i="18"/>
  <c r="D61" i="18" s="1"/>
  <c r="L62" i="18"/>
  <c r="M62" i="18"/>
  <c r="C62" i="18"/>
  <c r="N62" i="18"/>
  <c r="D62" i="18" s="1"/>
  <c r="L64" i="18"/>
  <c r="M64" i="18"/>
  <c r="N64" i="18"/>
  <c r="D64" i="18"/>
  <c r="L63" i="18"/>
  <c r="M63" i="18"/>
  <c r="N63" i="18"/>
  <c r="D63" i="18" s="1"/>
  <c r="L65" i="18"/>
  <c r="C65" i="18" s="1"/>
  <c r="M65" i="18"/>
  <c r="N65" i="18"/>
  <c r="D65" i="18"/>
  <c r="L118" i="18"/>
  <c r="M118" i="18"/>
  <c r="N118" i="18"/>
  <c r="D118" i="18" s="1"/>
  <c r="L66" i="18"/>
  <c r="C66" i="18" s="1"/>
  <c r="M66" i="18"/>
  <c r="N66" i="18"/>
  <c r="D66" i="18" s="1"/>
  <c r="L181" i="18"/>
  <c r="M181" i="18"/>
  <c r="N181" i="18"/>
  <c r="D181" i="18" s="1"/>
  <c r="L68" i="18"/>
  <c r="M68" i="18"/>
  <c r="N68" i="18"/>
  <c r="D68" i="18"/>
  <c r="L70" i="18"/>
  <c r="M70" i="18"/>
  <c r="C70" i="18" s="1"/>
  <c r="N70" i="18"/>
  <c r="D70" i="18" s="1"/>
  <c r="L73" i="18"/>
  <c r="M73" i="18"/>
  <c r="N73" i="18"/>
  <c r="D73" i="18"/>
  <c r="L67" i="18"/>
  <c r="M67" i="18"/>
  <c r="C67" i="18" s="1"/>
  <c r="N67" i="18"/>
  <c r="D67" i="18" s="1"/>
  <c r="L74" i="18"/>
  <c r="M74" i="18"/>
  <c r="C74" i="18" s="1"/>
  <c r="N74" i="18"/>
  <c r="D74" i="18" s="1"/>
  <c r="L59" i="18"/>
  <c r="M59" i="18"/>
  <c r="N59" i="18"/>
  <c r="D59" i="18" s="1"/>
  <c r="L71" i="18"/>
  <c r="C71" i="18" s="1"/>
  <c r="M71" i="18"/>
  <c r="N71" i="18"/>
  <c r="D71" i="18" s="1"/>
  <c r="L72" i="18"/>
  <c r="M72" i="18"/>
  <c r="C72" i="18" s="1"/>
  <c r="N72" i="18"/>
  <c r="D72" i="18" s="1"/>
  <c r="L75" i="18"/>
  <c r="M75" i="18"/>
  <c r="N75" i="18"/>
  <c r="D75" i="18" s="1"/>
  <c r="L78" i="18"/>
  <c r="M78" i="18"/>
  <c r="N78" i="18"/>
  <c r="D78" i="18" s="1"/>
  <c r="L77" i="18"/>
  <c r="M77" i="18"/>
  <c r="N77" i="18"/>
  <c r="D77" i="18" s="1"/>
  <c r="L48" i="18"/>
  <c r="M48" i="18"/>
  <c r="N48" i="18"/>
  <c r="D48" i="18" s="1"/>
  <c r="L76" i="18"/>
  <c r="C76" i="18" s="1"/>
  <c r="M76" i="18"/>
  <c r="N76" i="18"/>
  <c r="D76" i="18" s="1"/>
  <c r="L79" i="18"/>
  <c r="M79" i="18"/>
  <c r="N79" i="18"/>
  <c r="D79" i="18" s="1"/>
  <c r="L82" i="18"/>
  <c r="M82" i="18"/>
  <c r="N82" i="18"/>
  <c r="D82" i="18" s="1"/>
  <c r="L81" i="18"/>
  <c r="M81" i="18"/>
  <c r="C81" i="18" s="1"/>
  <c r="N81" i="18"/>
  <c r="D81" i="18" s="1"/>
  <c r="L85" i="18"/>
  <c r="M85" i="18"/>
  <c r="C85" i="18" s="1"/>
  <c r="N85" i="18"/>
  <c r="D85" i="18" s="1"/>
  <c r="L83" i="18"/>
  <c r="C83" i="18" s="1"/>
  <c r="M83" i="18"/>
  <c r="N83" i="18"/>
  <c r="D83" i="18" s="1"/>
  <c r="L84" i="18"/>
  <c r="C84" i="18" s="1"/>
  <c r="M84" i="18"/>
  <c r="N84" i="18"/>
  <c r="D84" i="18" s="1"/>
  <c r="L80" i="18"/>
  <c r="M80" i="18"/>
  <c r="C80" i="18" s="1"/>
  <c r="N80" i="18"/>
  <c r="D80" i="18" s="1"/>
  <c r="L86" i="18"/>
  <c r="M86" i="18"/>
  <c r="C86" i="18" s="1"/>
  <c r="N86" i="18"/>
  <c r="D86" i="18" s="1"/>
  <c r="L87" i="18"/>
  <c r="C87" i="18" s="1"/>
  <c r="M87" i="18"/>
  <c r="N87" i="18"/>
  <c r="D87" i="18" s="1"/>
  <c r="L88" i="18"/>
  <c r="C88" i="18" s="1"/>
  <c r="M88" i="18"/>
  <c r="N88" i="18"/>
  <c r="D88" i="18" s="1"/>
  <c r="L90" i="18"/>
  <c r="M90" i="18"/>
  <c r="C90" i="18" s="1"/>
  <c r="N90" i="18"/>
  <c r="D90" i="18" s="1"/>
  <c r="L89" i="18"/>
  <c r="M89" i="18"/>
  <c r="C89" i="18" s="1"/>
  <c r="N89" i="18"/>
  <c r="D89" i="18" s="1"/>
  <c r="L91" i="18"/>
  <c r="M91" i="18"/>
  <c r="N91" i="18"/>
  <c r="D91" i="18" s="1"/>
  <c r="L92" i="18"/>
  <c r="M92" i="18"/>
  <c r="N92" i="18"/>
  <c r="D92" i="18"/>
  <c r="L97" i="18"/>
  <c r="M97" i="18"/>
  <c r="N97" i="18"/>
  <c r="D97" i="18" s="1"/>
  <c r="L34" i="18"/>
  <c r="M34" i="18"/>
  <c r="C34" i="18"/>
  <c r="N34" i="18"/>
  <c r="D34" i="18" s="1"/>
  <c r="L93" i="18"/>
  <c r="M93" i="18"/>
  <c r="N93" i="18"/>
  <c r="D93" i="18" s="1"/>
  <c r="L95" i="18"/>
  <c r="C95" i="18" s="1"/>
  <c r="M95" i="18"/>
  <c r="N95" i="18"/>
  <c r="D95" i="18"/>
  <c r="L96" i="18"/>
  <c r="M96" i="18"/>
  <c r="C96" i="18" s="1"/>
  <c r="N96" i="18"/>
  <c r="D96" i="18" s="1"/>
  <c r="L98" i="18"/>
  <c r="M98" i="18"/>
  <c r="C98" i="18" s="1"/>
  <c r="N98" i="18"/>
  <c r="D98" i="18" s="1"/>
  <c r="L100" i="18"/>
  <c r="M100" i="18"/>
  <c r="N100" i="18"/>
  <c r="D100" i="18" s="1"/>
  <c r="L102" i="18"/>
  <c r="C102" i="18" s="1"/>
  <c r="M102" i="18"/>
  <c r="N102" i="18"/>
  <c r="D102" i="18" s="1"/>
  <c r="L103" i="18"/>
  <c r="M103" i="18"/>
  <c r="N103" i="18"/>
  <c r="D103" i="18" s="1"/>
  <c r="L145" i="18"/>
  <c r="M145" i="18"/>
  <c r="N145" i="18"/>
  <c r="D145" i="18" s="1"/>
  <c r="L104" i="18"/>
  <c r="M104" i="18"/>
  <c r="C104" i="18"/>
  <c r="N104" i="18"/>
  <c r="D104" i="18" s="1"/>
  <c r="L160" i="18"/>
  <c r="M160" i="18"/>
  <c r="N160" i="18"/>
  <c r="D160" i="18" s="1"/>
  <c r="L101" i="18"/>
  <c r="M101" i="18"/>
  <c r="N101" i="18"/>
  <c r="D101" i="18" s="1"/>
  <c r="L105" i="18"/>
  <c r="M105" i="18"/>
  <c r="N105" i="18"/>
  <c r="D105" i="18" s="1"/>
  <c r="L106" i="18"/>
  <c r="M106" i="18"/>
  <c r="C106" i="18"/>
  <c r="N106" i="18"/>
  <c r="D106" i="18" s="1"/>
  <c r="L99" i="18"/>
  <c r="M99" i="18"/>
  <c r="N99" i="18"/>
  <c r="D99" i="18"/>
  <c r="L192" i="18"/>
  <c r="M192" i="18"/>
  <c r="N192" i="18"/>
  <c r="D192" i="18" s="1"/>
  <c r="L107" i="18"/>
  <c r="M107" i="18"/>
  <c r="C107" i="18" s="1"/>
  <c r="N107" i="18"/>
  <c r="D107" i="18" s="1"/>
  <c r="L122" i="18"/>
  <c r="M122" i="18"/>
  <c r="C122" i="18" s="1"/>
  <c r="N122" i="18"/>
  <c r="D122" i="18" s="1"/>
  <c r="L119" i="18"/>
  <c r="M119" i="18"/>
  <c r="N119" i="18"/>
  <c r="D119" i="18" s="1"/>
  <c r="L109" i="18"/>
  <c r="M109" i="18"/>
  <c r="C109" i="18" s="1"/>
  <c r="N109" i="18"/>
  <c r="D109" i="18" s="1"/>
  <c r="L112" i="18"/>
  <c r="M112" i="18"/>
  <c r="N112" i="18"/>
  <c r="D112" i="18" s="1"/>
  <c r="L117" i="18"/>
  <c r="M117" i="18"/>
  <c r="N117" i="18"/>
  <c r="D117" i="18" s="1"/>
  <c r="L108" i="18"/>
  <c r="C108" i="18" s="1"/>
  <c r="M108" i="18"/>
  <c r="N108" i="18"/>
  <c r="D108" i="18" s="1"/>
  <c r="L113" i="18"/>
  <c r="M113" i="18"/>
  <c r="N113" i="18"/>
  <c r="D113" i="18" s="1"/>
  <c r="L114" i="18"/>
  <c r="M114" i="18"/>
  <c r="N114" i="18"/>
  <c r="D114" i="18" s="1"/>
  <c r="L32" i="18"/>
  <c r="M32" i="18"/>
  <c r="C32" i="18"/>
  <c r="N32" i="18"/>
  <c r="D32" i="18" s="1"/>
  <c r="L120" i="18"/>
  <c r="C120" i="18" s="1"/>
  <c r="M120" i="18"/>
  <c r="N120" i="18"/>
  <c r="D120" i="18" s="1"/>
  <c r="L121" i="18"/>
  <c r="M121" i="18"/>
  <c r="N121" i="18"/>
  <c r="D121" i="18" s="1"/>
  <c r="L123" i="18"/>
  <c r="M123" i="18"/>
  <c r="N123" i="18"/>
  <c r="D123" i="18" s="1"/>
  <c r="L115" i="18"/>
  <c r="M115" i="18"/>
  <c r="N115" i="18"/>
  <c r="D115" i="18" s="1"/>
  <c r="L116" i="18"/>
  <c r="M116" i="18"/>
  <c r="N116" i="18"/>
  <c r="D116" i="18" s="1"/>
  <c r="L110" i="18"/>
  <c r="M110" i="18"/>
  <c r="N110" i="18"/>
  <c r="D110" i="18" s="1"/>
  <c r="L111" i="18"/>
  <c r="M111" i="18"/>
  <c r="N111" i="18"/>
  <c r="D111" i="18" s="1"/>
  <c r="L124" i="18"/>
  <c r="M124" i="18"/>
  <c r="N124" i="18"/>
  <c r="D124" i="18"/>
  <c r="L129" i="18"/>
  <c r="M129" i="18"/>
  <c r="N129" i="18"/>
  <c r="D129" i="18" s="1"/>
  <c r="L130" i="18"/>
  <c r="C130" i="18" s="1"/>
  <c r="M130" i="18"/>
  <c r="N130" i="18"/>
  <c r="D130" i="18" s="1"/>
  <c r="L128" i="18"/>
  <c r="M128" i="18"/>
  <c r="N128" i="18"/>
  <c r="D128" i="18" s="1"/>
  <c r="L126" i="18"/>
  <c r="C126" i="18" s="1"/>
  <c r="M126" i="18"/>
  <c r="N126" i="18"/>
  <c r="D126" i="18" s="1"/>
  <c r="L131" i="18"/>
  <c r="M131" i="18"/>
  <c r="N131" i="18"/>
  <c r="D131" i="18" s="1"/>
  <c r="L125" i="18"/>
  <c r="M125" i="18"/>
  <c r="N125" i="18"/>
  <c r="D125" i="18" s="1"/>
  <c r="L127" i="18"/>
  <c r="M127" i="18"/>
  <c r="C127" i="18"/>
  <c r="N127" i="18"/>
  <c r="D127" i="18" s="1"/>
  <c r="L132" i="18"/>
  <c r="M132" i="18"/>
  <c r="N132" i="18"/>
  <c r="D132" i="18"/>
  <c r="L133" i="18"/>
  <c r="M133" i="18"/>
  <c r="C133" i="18" s="1"/>
  <c r="N133" i="18"/>
  <c r="D133" i="18" s="1"/>
  <c r="L134" i="18"/>
  <c r="M134" i="18"/>
  <c r="N134" i="18"/>
  <c r="D134" i="18" s="1"/>
  <c r="L137" i="18"/>
  <c r="M137" i="18"/>
  <c r="C137" i="18"/>
  <c r="N137" i="18"/>
  <c r="D137" i="18" s="1"/>
  <c r="L138" i="18"/>
  <c r="M138" i="18"/>
  <c r="N138" i="18"/>
  <c r="D138" i="18" s="1"/>
  <c r="L135" i="18"/>
  <c r="M135" i="18"/>
  <c r="N135" i="18"/>
  <c r="D135" i="18" s="1"/>
  <c r="L139" i="18"/>
  <c r="M139" i="18"/>
  <c r="C139" i="18"/>
  <c r="N139" i="18"/>
  <c r="D139" i="18" s="1"/>
  <c r="L94" i="18"/>
  <c r="M94" i="18"/>
  <c r="N94" i="18"/>
  <c r="D94" i="18" s="1"/>
  <c r="L140" i="18"/>
  <c r="C140" i="18" s="1"/>
  <c r="M140" i="18"/>
  <c r="N140" i="18"/>
  <c r="D140" i="18" s="1"/>
  <c r="L136" i="18"/>
  <c r="M136" i="18"/>
  <c r="N136" i="18"/>
  <c r="D136" i="18" s="1"/>
  <c r="L141" i="18"/>
  <c r="M141" i="18"/>
  <c r="N141" i="18"/>
  <c r="D141" i="18" s="1"/>
  <c r="L142" i="18"/>
  <c r="M142" i="18"/>
  <c r="N142" i="18"/>
  <c r="D142" i="18" s="1"/>
  <c r="L143" i="18"/>
  <c r="M143" i="18"/>
  <c r="C143" i="18" s="1"/>
  <c r="N143" i="18"/>
  <c r="D143" i="18" s="1"/>
  <c r="L144" i="18"/>
  <c r="M144" i="18"/>
  <c r="N144" i="18"/>
  <c r="D144" i="18" s="1"/>
  <c r="L147" i="18"/>
  <c r="C147" i="18" s="1"/>
  <c r="M147" i="18"/>
  <c r="N147" i="18"/>
  <c r="D147" i="18" s="1"/>
  <c r="L149" i="18"/>
  <c r="C149" i="18" s="1"/>
  <c r="M149" i="18"/>
  <c r="N149" i="18"/>
  <c r="D149" i="18" s="1"/>
  <c r="L161" i="18"/>
  <c r="M161" i="18"/>
  <c r="N161" i="18"/>
  <c r="D161" i="18" s="1"/>
  <c r="L150" i="18"/>
  <c r="M150" i="18"/>
  <c r="N150" i="18"/>
  <c r="D150" i="18" s="1"/>
  <c r="L154" i="18"/>
  <c r="C154" i="18" s="1"/>
  <c r="M154" i="18"/>
  <c r="N154" i="18"/>
  <c r="D154" i="18" s="1"/>
  <c r="L157" i="18"/>
  <c r="M157" i="18"/>
  <c r="N157" i="18"/>
  <c r="D157" i="18" s="1"/>
  <c r="L153" i="18"/>
  <c r="C153" i="18" s="1"/>
  <c r="M153" i="18"/>
  <c r="N153" i="18"/>
  <c r="D153" i="18" s="1"/>
  <c r="L58" i="18"/>
  <c r="M58" i="18"/>
  <c r="C58" i="18"/>
  <c r="N58" i="18"/>
  <c r="D58" i="18" s="1"/>
  <c r="L191" i="18"/>
  <c r="M191" i="18"/>
  <c r="N191" i="18"/>
  <c r="D191" i="18" s="1"/>
  <c r="L148" i="18"/>
  <c r="M148" i="18"/>
  <c r="N148" i="18"/>
  <c r="D148" i="18" s="1"/>
  <c r="L162" i="18"/>
  <c r="M162" i="18"/>
  <c r="N162" i="18"/>
  <c r="D162" i="18" s="1"/>
  <c r="L155" i="18"/>
  <c r="M155" i="18"/>
  <c r="N155" i="18"/>
  <c r="D155" i="18" s="1"/>
  <c r="L156" i="18"/>
  <c r="M156" i="18"/>
  <c r="N156" i="18"/>
  <c r="D156" i="18" s="1"/>
  <c r="L164" i="18"/>
  <c r="M164" i="18"/>
  <c r="N164" i="18"/>
  <c r="D164" i="18" s="1"/>
  <c r="L163" i="18"/>
  <c r="M163" i="18"/>
  <c r="N163" i="18"/>
  <c r="D163" i="18" s="1"/>
  <c r="L152" i="18"/>
  <c r="M152" i="18"/>
  <c r="N152" i="18"/>
  <c r="D152" i="18"/>
  <c r="L166" i="18"/>
  <c r="M166" i="18"/>
  <c r="N166" i="18"/>
  <c r="D166" i="18" s="1"/>
  <c r="L39" i="18"/>
  <c r="M39" i="18"/>
  <c r="C39" i="18" s="1"/>
  <c r="N39" i="18"/>
  <c r="D39" i="18" s="1"/>
  <c r="L172" i="18"/>
  <c r="M172" i="18"/>
  <c r="C172" i="18" s="1"/>
  <c r="N172" i="18"/>
  <c r="D172" i="18"/>
  <c r="L170" i="18"/>
  <c r="M170" i="18"/>
  <c r="C170" i="18"/>
  <c r="N170" i="18"/>
  <c r="D170" i="18" s="1"/>
  <c r="L168" i="18"/>
  <c r="M168" i="18"/>
  <c r="N168" i="18"/>
  <c r="D168" i="18"/>
  <c r="L177" i="18"/>
  <c r="M177" i="18"/>
  <c r="N177" i="18"/>
  <c r="D177" i="18" s="1"/>
  <c r="L171" i="18"/>
  <c r="M171" i="18"/>
  <c r="N171" i="18"/>
  <c r="D171" i="18" s="1"/>
  <c r="L173" i="18"/>
  <c r="M173" i="18"/>
  <c r="N173" i="18"/>
  <c r="D173" i="18" s="1"/>
  <c r="L174" i="18"/>
  <c r="M174" i="18"/>
  <c r="C174" i="18"/>
  <c r="N174" i="18"/>
  <c r="D174" i="18" s="1"/>
  <c r="L175" i="18"/>
  <c r="C175" i="18" s="1"/>
  <c r="M175" i="18"/>
  <c r="N175" i="18"/>
  <c r="D175" i="18" s="1"/>
  <c r="L176" i="18"/>
  <c r="M176" i="18"/>
  <c r="N176" i="18"/>
  <c r="D176" i="18" s="1"/>
  <c r="L167" i="18"/>
  <c r="C167" i="18" s="1"/>
  <c r="M167" i="18"/>
  <c r="N167" i="18"/>
  <c r="D167" i="18"/>
  <c r="L169" i="18"/>
  <c r="M169" i="18"/>
  <c r="N169" i="18"/>
  <c r="D169" i="18"/>
  <c r="L178" i="18"/>
  <c r="M178" i="18"/>
  <c r="C178" i="18" s="1"/>
  <c r="N178" i="18"/>
  <c r="D178" i="18" s="1"/>
  <c r="L179" i="18"/>
  <c r="M179" i="18"/>
  <c r="N179" i="18"/>
  <c r="D179" i="18" s="1"/>
  <c r="L183" i="18"/>
  <c r="C183" i="18" s="1"/>
  <c r="M183" i="18"/>
  <c r="N183" i="18"/>
  <c r="D183" i="18" s="1"/>
  <c r="L182" i="18"/>
  <c r="M182" i="18"/>
  <c r="N182" i="18"/>
  <c r="D182" i="18"/>
  <c r="L184" i="18"/>
  <c r="M184" i="18"/>
  <c r="C184" i="18" s="1"/>
  <c r="N184" i="18"/>
  <c r="D184" i="18" s="1"/>
  <c r="L146" i="18"/>
  <c r="M146" i="18"/>
  <c r="N146" i="18"/>
  <c r="D146" i="18" s="1"/>
  <c r="L186" i="18"/>
  <c r="M186" i="18"/>
  <c r="N186" i="18"/>
  <c r="D186" i="18" s="1"/>
  <c r="L187" i="18"/>
  <c r="M187" i="18"/>
  <c r="N187" i="18"/>
  <c r="D187" i="18" s="1"/>
  <c r="L185" i="18"/>
  <c r="M185" i="18"/>
  <c r="C185" i="18" s="1"/>
  <c r="N185" i="18"/>
  <c r="D185" i="18"/>
  <c r="L188" i="18"/>
  <c r="M188" i="18"/>
  <c r="N188" i="18"/>
  <c r="D188" i="18" s="1"/>
  <c r="L151" i="18"/>
  <c r="M151" i="18"/>
  <c r="C151" i="18" s="1"/>
  <c r="N151" i="18"/>
  <c r="D151" i="18" s="1"/>
  <c r="L158" i="18"/>
  <c r="M158" i="18"/>
  <c r="N158" i="18"/>
  <c r="D158" i="18"/>
  <c r="L44" i="18"/>
  <c r="M44" i="18"/>
  <c r="C44" i="18"/>
  <c r="N44" i="18"/>
  <c r="D44" i="18"/>
  <c r="L189" i="18"/>
  <c r="M189" i="18"/>
  <c r="C189" i="18" s="1"/>
  <c r="N189" i="18"/>
  <c r="D189" i="18" s="1"/>
  <c r="L190" i="18"/>
  <c r="M190" i="18"/>
  <c r="C190" i="18" s="1"/>
  <c r="N190" i="18"/>
  <c r="D190" i="18"/>
  <c r="K9" i="17"/>
  <c r="L9" i="17"/>
  <c r="C9" i="17" s="1"/>
  <c r="M9" i="17"/>
  <c r="D9" i="17" s="1"/>
  <c r="K10" i="17"/>
  <c r="L10" i="17"/>
  <c r="C10" i="17"/>
  <c r="M10" i="17"/>
  <c r="D10" i="17" s="1"/>
  <c r="K11" i="17"/>
  <c r="C11" i="17" s="1"/>
  <c r="L11" i="17"/>
  <c r="M11" i="17"/>
  <c r="D11" i="17"/>
  <c r="K12" i="17"/>
  <c r="L12" i="17"/>
  <c r="C12" i="17" s="1"/>
  <c r="M12" i="17"/>
  <c r="D12" i="17" s="1"/>
  <c r="K13" i="17"/>
  <c r="L13" i="17"/>
  <c r="M13" i="17"/>
  <c r="D13" i="17"/>
  <c r="K14" i="17"/>
  <c r="L14" i="17"/>
  <c r="M14" i="17"/>
  <c r="D14" i="17" s="1"/>
  <c r="K15" i="17"/>
  <c r="L15" i="17"/>
  <c r="C15" i="17" s="1"/>
  <c r="M15" i="17"/>
  <c r="D15" i="17" s="1"/>
  <c r="K16" i="17"/>
  <c r="L16" i="17"/>
  <c r="C16" i="17" s="1"/>
  <c r="M16" i="17"/>
  <c r="D16" i="17" s="1"/>
  <c r="K17" i="17"/>
  <c r="L17" i="17"/>
  <c r="M17" i="17"/>
  <c r="D17" i="17" s="1"/>
  <c r="K18" i="17"/>
  <c r="L18" i="17"/>
  <c r="M18" i="17"/>
  <c r="D18" i="17"/>
  <c r="K19" i="17"/>
  <c r="L19" i="17"/>
  <c r="C19" i="17" s="1"/>
  <c r="M19" i="17"/>
  <c r="D19" i="17" s="1"/>
  <c r="K20" i="17"/>
  <c r="L20" i="17"/>
  <c r="M20" i="17"/>
  <c r="D20" i="17" s="1"/>
  <c r="K21" i="17"/>
  <c r="L21" i="17"/>
  <c r="M21" i="17"/>
  <c r="D21" i="17"/>
  <c r="K22" i="17"/>
  <c r="L22" i="17"/>
  <c r="M22" i="17"/>
  <c r="D22" i="17"/>
  <c r="K23" i="17"/>
  <c r="C23" i="17" s="1"/>
  <c r="L23" i="17"/>
  <c r="M23" i="17"/>
  <c r="D23" i="17" s="1"/>
  <c r="K24" i="17"/>
  <c r="L24" i="17"/>
  <c r="M24" i="17"/>
  <c r="D24" i="17" s="1"/>
  <c r="K25" i="17"/>
  <c r="L25" i="17"/>
  <c r="C25" i="17" s="1"/>
  <c r="M25" i="17"/>
  <c r="D25" i="17" s="1"/>
  <c r="K26" i="17"/>
  <c r="L26" i="17"/>
  <c r="M26" i="17"/>
  <c r="D26" i="17" s="1"/>
  <c r="K27" i="17"/>
  <c r="L27" i="17"/>
  <c r="M27" i="17"/>
  <c r="D27" i="17" s="1"/>
  <c r="K28" i="17"/>
  <c r="L28" i="17"/>
  <c r="M28" i="17"/>
  <c r="D28" i="17"/>
  <c r="K29" i="17"/>
  <c r="L29" i="17"/>
  <c r="M29" i="17"/>
  <c r="D29" i="17" s="1"/>
  <c r="K30" i="17"/>
  <c r="L30" i="17"/>
  <c r="C30" i="17" s="1"/>
  <c r="M30" i="17"/>
  <c r="D30" i="17" s="1"/>
  <c r="K31" i="17"/>
  <c r="C31" i="17" s="1"/>
  <c r="L31" i="17"/>
  <c r="M31" i="17"/>
  <c r="D31" i="17" s="1"/>
  <c r="K32" i="17"/>
  <c r="L32" i="17"/>
  <c r="M32" i="17"/>
  <c r="D32" i="17"/>
  <c r="K33" i="17"/>
  <c r="L33" i="17"/>
  <c r="M33" i="17"/>
  <c r="D33" i="17" s="1"/>
  <c r="K34" i="17"/>
  <c r="L34" i="17"/>
  <c r="M34" i="17"/>
  <c r="D34" i="17" s="1"/>
  <c r="K35" i="17"/>
  <c r="L35" i="17"/>
  <c r="M35" i="17"/>
  <c r="D35" i="17" s="1"/>
  <c r="K36" i="17"/>
  <c r="L36" i="17"/>
  <c r="M36" i="17"/>
  <c r="D36" i="17" s="1"/>
  <c r="K37" i="17"/>
  <c r="L37" i="17"/>
  <c r="C37" i="17" s="1"/>
  <c r="M37" i="17"/>
  <c r="D37" i="17" s="1"/>
  <c r="K38" i="17"/>
  <c r="L38" i="17"/>
  <c r="M38" i="17"/>
  <c r="D38" i="17" s="1"/>
  <c r="K39" i="17"/>
  <c r="L39" i="17"/>
  <c r="C39" i="17" s="1"/>
  <c r="M39" i="17"/>
  <c r="D39" i="17"/>
  <c r="K40" i="17"/>
  <c r="L40" i="17"/>
  <c r="M40" i="17"/>
  <c r="D40" i="17" s="1"/>
  <c r="K41" i="17"/>
  <c r="L41" i="17"/>
  <c r="M41" i="17"/>
  <c r="D41" i="17"/>
  <c r="K42" i="17"/>
  <c r="L42" i="17"/>
  <c r="M42" i="17"/>
  <c r="D42" i="17" s="1"/>
  <c r="K43" i="17"/>
  <c r="L43" i="17"/>
  <c r="M43" i="17"/>
  <c r="D43" i="17"/>
  <c r="K44" i="17"/>
  <c r="L44" i="17"/>
  <c r="M44" i="17"/>
  <c r="D44" i="17" s="1"/>
  <c r="K45" i="17"/>
  <c r="L45" i="17"/>
  <c r="M45" i="17"/>
  <c r="D45" i="17" s="1"/>
  <c r="K46" i="17"/>
  <c r="L46" i="17"/>
  <c r="C46" i="17" s="1"/>
  <c r="M46" i="17"/>
  <c r="D46" i="17" s="1"/>
  <c r="K47" i="17"/>
  <c r="C47" i="17" s="1"/>
  <c r="L47" i="17"/>
  <c r="M47" i="17"/>
  <c r="D47" i="17"/>
  <c r="K48" i="17"/>
  <c r="L48" i="17"/>
  <c r="M48" i="17"/>
  <c r="D48" i="17" s="1"/>
  <c r="K49" i="17"/>
  <c r="L49" i="17"/>
  <c r="M49" i="17"/>
  <c r="D49" i="17"/>
  <c r="K50" i="17"/>
  <c r="L50" i="17"/>
  <c r="M50" i="17"/>
  <c r="D50" i="17" s="1"/>
  <c r="K51" i="17"/>
  <c r="L51" i="17"/>
  <c r="M51" i="17"/>
  <c r="D51" i="17" s="1"/>
  <c r="K52" i="17"/>
  <c r="L52" i="17"/>
  <c r="M52" i="17"/>
  <c r="D52" i="17" s="1"/>
  <c r="K53" i="17"/>
  <c r="L53" i="17"/>
  <c r="M53" i="17"/>
  <c r="D53" i="17" s="1"/>
  <c r="K54" i="17"/>
  <c r="L54" i="17"/>
  <c r="M54" i="17"/>
  <c r="D54" i="17" s="1"/>
  <c r="K55" i="17"/>
  <c r="L55" i="17"/>
  <c r="M55" i="17"/>
  <c r="D55" i="17" s="1"/>
  <c r="K56" i="17"/>
  <c r="L56" i="17"/>
  <c r="M56" i="17"/>
  <c r="D56" i="17" s="1"/>
  <c r="K57" i="17"/>
  <c r="L57" i="17"/>
  <c r="C57" i="17" s="1"/>
  <c r="M57" i="17"/>
  <c r="D57" i="17" s="1"/>
  <c r="K58" i="17"/>
  <c r="L58" i="17"/>
  <c r="M58" i="17"/>
  <c r="D58" i="17"/>
  <c r="K59" i="17"/>
  <c r="L59" i="17"/>
  <c r="M59" i="17"/>
  <c r="D59" i="17" s="1"/>
  <c r="K60" i="17"/>
  <c r="L60" i="17"/>
  <c r="M60" i="17"/>
  <c r="D60" i="17" s="1"/>
  <c r="K61" i="17"/>
  <c r="L61" i="17"/>
  <c r="C61" i="17" s="1"/>
  <c r="M61" i="17"/>
  <c r="D61" i="17" s="1"/>
  <c r="K62" i="17"/>
  <c r="L62" i="17"/>
  <c r="C62" i="17" s="1"/>
  <c r="M62" i="17"/>
  <c r="D62" i="17" s="1"/>
  <c r="K63" i="17"/>
  <c r="C63" i="17" s="1"/>
  <c r="L63" i="17"/>
  <c r="M63" i="17"/>
  <c r="D63" i="17" s="1"/>
  <c r="K64" i="17"/>
  <c r="L64" i="17"/>
  <c r="M64" i="17"/>
  <c r="D64" i="17"/>
  <c r="K65" i="17"/>
  <c r="L65" i="17"/>
  <c r="C65" i="17" s="1"/>
  <c r="M65" i="17"/>
  <c r="D65" i="17" s="1"/>
  <c r="K66" i="17"/>
  <c r="L66" i="17"/>
  <c r="C66" i="17" s="1"/>
  <c r="M66" i="17"/>
  <c r="D66" i="17" s="1"/>
  <c r="K67" i="17"/>
  <c r="L67" i="17"/>
  <c r="C67" i="17" s="1"/>
  <c r="M67" i="17"/>
  <c r="D67" i="17" s="1"/>
  <c r="K68" i="17"/>
  <c r="L68" i="17"/>
  <c r="M68" i="17"/>
  <c r="D68" i="17" s="1"/>
  <c r="K69" i="17"/>
  <c r="C69" i="17" s="1"/>
  <c r="L69" i="17"/>
  <c r="M69" i="17"/>
  <c r="D69" i="17" s="1"/>
  <c r="K70" i="17"/>
  <c r="L70" i="17"/>
  <c r="M70" i="17"/>
  <c r="D70" i="17" s="1"/>
  <c r="K71" i="17"/>
  <c r="L71" i="17"/>
  <c r="C71" i="17"/>
  <c r="M71" i="17"/>
  <c r="D71" i="17"/>
  <c r="K72" i="17"/>
  <c r="L72" i="17"/>
  <c r="M72" i="17"/>
  <c r="D72" i="17" s="1"/>
  <c r="K73" i="17"/>
  <c r="L73" i="17"/>
  <c r="C73" i="17" s="1"/>
  <c r="M73" i="17"/>
  <c r="D73" i="17" s="1"/>
  <c r="K74" i="17"/>
  <c r="L74" i="17"/>
  <c r="M74" i="17"/>
  <c r="D74" i="17"/>
  <c r="K75" i="17"/>
  <c r="L75" i="17"/>
  <c r="C75" i="17" s="1"/>
  <c r="M75" i="17"/>
  <c r="D75" i="17" s="1"/>
  <c r="K76" i="17"/>
  <c r="L76" i="17"/>
  <c r="C76" i="17" s="1"/>
  <c r="M76" i="17"/>
  <c r="D76" i="17" s="1"/>
  <c r="K77" i="17"/>
  <c r="C77" i="17" s="1"/>
  <c r="L77" i="17"/>
  <c r="M77" i="17"/>
  <c r="D77" i="17"/>
  <c r="K78" i="17"/>
  <c r="L78" i="17"/>
  <c r="C78" i="17" s="1"/>
  <c r="M78" i="17"/>
  <c r="D78" i="17" s="1"/>
  <c r="K79" i="17"/>
  <c r="L79" i="17"/>
  <c r="C79" i="17" s="1"/>
  <c r="M79" i="17"/>
  <c r="D79" i="17"/>
  <c r="K80" i="17"/>
  <c r="L80" i="17"/>
  <c r="M80" i="17"/>
  <c r="D80" i="17"/>
  <c r="K81" i="17"/>
  <c r="L81" i="17"/>
  <c r="M81" i="17"/>
  <c r="D81" i="17"/>
  <c r="K82" i="17"/>
  <c r="C82" i="17" s="1"/>
  <c r="L82" i="17"/>
  <c r="M82" i="17"/>
  <c r="D82" i="17" s="1"/>
  <c r="K83" i="17"/>
  <c r="L83" i="17"/>
  <c r="M83" i="17"/>
  <c r="D83" i="17" s="1"/>
  <c r="K84" i="17"/>
  <c r="L84" i="17"/>
  <c r="M84" i="17"/>
  <c r="D84" i="17" s="1"/>
  <c r="K85" i="17"/>
  <c r="L85" i="17"/>
  <c r="M85" i="17"/>
  <c r="D85" i="17" s="1"/>
  <c r="K86" i="17"/>
  <c r="C86" i="17" s="1"/>
  <c r="L86" i="17"/>
  <c r="M86" i="17"/>
  <c r="D86" i="17" s="1"/>
  <c r="K87" i="17"/>
  <c r="C87" i="17" s="1"/>
  <c r="L87" i="17"/>
  <c r="M87" i="17"/>
  <c r="D87" i="17"/>
  <c r="K88" i="17"/>
  <c r="L88" i="17"/>
  <c r="M88" i="17"/>
  <c r="D88" i="17" s="1"/>
  <c r="K89" i="17"/>
  <c r="L89" i="17"/>
  <c r="C89" i="17" s="1"/>
  <c r="M89" i="17"/>
  <c r="D89" i="17" s="1"/>
  <c r="K90" i="17"/>
  <c r="L90" i="17"/>
  <c r="C90" i="17" s="1"/>
  <c r="M90" i="17"/>
  <c r="D90" i="17"/>
  <c r="K91" i="17"/>
  <c r="L91" i="17"/>
  <c r="M91" i="17"/>
  <c r="D91" i="17" s="1"/>
  <c r="K92" i="17"/>
  <c r="L92" i="17"/>
  <c r="C92" i="17" s="1"/>
  <c r="M92" i="17"/>
  <c r="D92" i="17"/>
  <c r="K93" i="17"/>
  <c r="L93" i="17"/>
  <c r="M93" i="17"/>
  <c r="D93" i="17" s="1"/>
  <c r="K94" i="17"/>
  <c r="L94" i="17"/>
  <c r="M94" i="17"/>
  <c r="D94" i="17" s="1"/>
  <c r="K95" i="17"/>
  <c r="L95" i="17"/>
  <c r="C95" i="17" s="1"/>
  <c r="M95" i="17"/>
  <c r="D95" i="17" s="1"/>
  <c r="K96" i="17"/>
  <c r="L96" i="17"/>
  <c r="C96" i="17" s="1"/>
  <c r="M96" i="17"/>
  <c r="D96" i="17"/>
  <c r="K97" i="17"/>
  <c r="L97" i="17"/>
  <c r="C97" i="17" s="1"/>
  <c r="M97" i="17"/>
  <c r="D97" i="17" s="1"/>
  <c r="K98" i="17"/>
  <c r="L98" i="17"/>
  <c r="M98" i="17"/>
  <c r="D98" i="17" s="1"/>
  <c r="K99" i="17"/>
  <c r="L99" i="17"/>
  <c r="M99" i="17"/>
  <c r="D99" i="17" s="1"/>
  <c r="K100" i="17"/>
  <c r="L100" i="17"/>
  <c r="M100" i="17"/>
  <c r="D100" i="17"/>
  <c r="K101" i="17"/>
  <c r="L101" i="17"/>
  <c r="C101" i="17" s="1"/>
  <c r="M101" i="17"/>
  <c r="D101" i="17" s="1"/>
  <c r="K102" i="17"/>
  <c r="L102" i="17"/>
  <c r="C102" i="17" s="1"/>
  <c r="M102" i="17"/>
  <c r="D102" i="17" s="1"/>
  <c r="K103" i="17"/>
  <c r="C103" i="17" s="1"/>
  <c r="L103" i="17"/>
  <c r="M103" i="17"/>
  <c r="D103" i="17" s="1"/>
  <c r="K104" i="17"/>
  <c r="L104" i="17"/>
  <c r="M104" i="17"/>
  <c r="D104" i="17" s="1"/>
  <c r="K105" i="17"/>
  <c r="L105" i="17"/>
  <c r="M105" i="17"/>
  <c r="D105" i="17" s="1"/>
  <c r="K106" i="17"/>
  <c r="L106" i="17"/>
  <c r="M106" i="17"/>
  <c r="D106" i="17" s="1"/>
  <c r="K107" i="17"/>
  <c r="L107" i="17"/>
  <c r="M107" i="17"/>
  <c r="D107" i="17"/>
  <c r="K108" i="17"/>
  <c r="L108" i="17"/>
  <c r="C108" i="17" s="1"/>
  <c r="M108" i="17"/>
  <c r="D108" i="17" s="1"/>
  <c r="K109" i="17"/>
  <c r="L109" i="17"/>
  <c r="M109" i="17"/>
  <c r="D109" i="17"/>
  <c r="K110" i="17"/>
  <c r="C110" i="17" s="1"/>
  <c r="L110" i="17"/>
  <c r="M110" i="17"/>
  <c r="D110" i="17" s="1"/>
  <c r="K111" i="17"/>
  <c r="L111" i="17"/>
  <c r="C111" i="17" s="1"/>
  <c r="M111" i="17"/>
  <c r="D111" i="17"/>
  <c r="K112" i="17"/>
  <c r="L112" i="17"/>
  <c r="C112" i="17" s="1"/>
  <c r="M112" i="17"/>
  <c r="D112" i="17"/>
  <c r="K113" i="17"/>
  <c r="L113" i="17"/>
  <c r="M113" i="17"/>
  <c r="D113" i="17" s="1"/>
  <c r="K114" i="17"/>
  <c r="C114" i="17" s="1"/>
  <c r="L114" i="17"/>
  <c r="M114" i="17"/>
  <c r="D114" i="17" s="1"/>
  <c r="K115" i="17"/>
  <c r="L115" i="17"/>
  <c r="M115" i="17"/>
  <c r="D115" i="17" s="1"/>
  <c r="K116" i="17"/>
  <c r="L116" i="17"/>
  <c r="C116" i="17" s="1"/>
  <c r="M116" i="17"/>
  <c r="D116" i="17" s="1"/>
  <c r="K117" i="17"/>
  <c r="L117" i="17"/>
  <c r="M117" i="17"/>
  <c r="D117" i="17"/>
  <c r="K118" i="17"/>
  <c r="L118" i="17"/>
  <c r="M118" i="17"/>
  <c r="D118" i="17" s="1"/>
  <c r="K119" i="17"/>
  <c r="L119" i="17"/>
  <c r="C119" i="17" s="1"/>
  <c r="M119" i="17"/>
  <c r="D119" i="17" s="1"/>
  <c r="K120" i="17"/>
  <c r="L120" i="17"/>
  <c r="M120" i="17"/>
  <c r="D120" i="17"/>
  <c r="K121" i="17"/>
  <c r="L121" i="17"/>
  <c r="M121" i="17"/>
  <c r="D121" i="17" s="1"/>
  <c r="K122" i="17"/>
  <c r="L122" i="17"/>
  <c r="C122" i="17" s="1"/>
  <c r="M122" i="17"/>
  <c r="D122" i="17"/>
  <c r="K123" i="17"/>
  <c r="L123" i="17"/>
  <c r="C123" i="17" s="1"/>
  <c r="M123" i="17"/>
  <c r="D123" i="17"/>
  <c r="K124" i="17"/>
  <c r="L124" i="17"/>
  <c r="M124" i="17"/>
  <c r="D124" i="17"/>
  <c r="K125" i="17"/>
  <c r="C125" i="17" s="1"/>
  <c r="L125" i="17"/>
  <c r="M125" i="17"/>
  <c r="D125" i="17" s="1"/>
  <c r="K126" i="17"/>
  <c r="L126" i="17"/>
  <c r="M126" i="17"/>
  <c r="D126" i="17"/>
  <c r="K127" i="17"/>
  <c r="L127" i="17"/>
  <c r="M127" i="17"/>
  <c r="D127" i="17"/>
  <c r="K128" i="17"/>
  <c r="L128" i="17"/>
  <c r="M128" i="17"/>
  <c r="D128" i="17" s="1"/>
  <c r="K129" i="17"/>
  <c r="L129" i="17"/>
  <c r="M129" i="17"/>
  <c r="D129" i="17" s="1"/>
  <c r="K130" i="17"/>
  <c r="L130" i="17"/>
  <c r="C130" i="17" s="1"/>
  <c r="M130" i="17"/>
  <c r="D130" i="17" s="1"/>
  <c r="K131" i="17"/>
  <c r="L131" i="17"/>
  <c r="M131" i="17"/>
  <c r="D131" i="17" s="1"/>
  <c r="K132" i="17"/>
  <c r="L132" i="17"/>
  <c r="M132" i="17"/>
  <c r="D132" i="17" s="1"/>
  <c r="K133" i="17"/>
  <c r="C133" i="17" s="1"/>
  <c r="L133" i="17"/>
  <c r="M133" i="17"/>
  <c r="D133" i="17" s="1"/>
  <c r="K134" i="17"/>
  <c r="L134" i="17"/>
  <c r="M134" i="17"/>
  <c r="D134" i="17"/>
  <c r="K135" i="17"/>
  <c r="C135" i="17" s="1"/>
  <c r="L135" i="17"/>
  <c r="M135" i="17"/>
  <c r="D135" i="17" s="1"/>
  <c r="K136" i="17"/>
  <c r="L136" i="17"/>
  <c r="M136" i="17"/>
  <c r="D136" i="17" s="1"/>
  <c r="K137" i="17"/>
  <c r="L137" i="17"/>
  <c r="C137" i="17" s="1"/>
  <c r="M137" i="17"/>
  <c r="D137" i="17" s="1"/>
  <c r="K138" i="17"/>
  <c r="L138" i="17"/>
  <c r="M138" i="17"/>
  <c r="D138" i="17"/>
  <c r="K139" i="17"/>
  <c r="L139" i="17"/>
  <c r="C139" i="17" s="1"/>
  <c r="M139" i="17"/>
  <c r="D139" i="17" s="1"/>
  <c r="K140" i="17"/>
  <c r="L140" i="17"/>
  <c r="C140" i="17" s="1"/>
  <c r="M140" i="17"/>
  <c r="D140" i="17" s="1"/>
  <c r="K141" i="17"/>
  <c r="L141" i="17"/>
  <c r="M141" i="17"/>
  <c r="D141" i="17"/>
  <c r="K142" i="17"/>
  <c r="L142" i="17"/>
  <c r="C142" i="17" s="1"/>
  <c r="M142" i="17"/>
  <c r="D142" i="17" s="1"/>
  <c r="K143" i="17"/>
  <c r="L143" i="17"/>
  <c r="C143" i="17" s="1"/>
  <c r="M143" i="17"/>
  <c r="D143" i="17"/>
  <c r="K144" i="17"/>
  <c r="L144" i="17"/>
  <c r="M144" i="17"/>
  <c r="D144" i="17"/>
  <c r="K145" i="17"/>
  <c r="L145" i="17"/>
  <c r="M145" i="17"/>
  <c r="D145" i="17"/>
  <c r="K146" i="17"/>
  <c r="C146" i="17" s="1"/>
  <c r="L146" i="17"/>
  <c r="M146" i="17"/>
  <c r="D146" i="17" s="1"/>
  <c r="K147" i="17"/>
  <c r="L147" i="17"/>
  <c r="M147" i="17"/>
  <c r="D147" i="17" s="1"/>
  <c r="K148" i="17"/>
  <c r="L148" i="17"/>
  <c r="M148" i="17"/>
  <c r="D148" i="17" s="1"/>
  <c r="K149" i="17"/>
  <c r="L149" i="17"/>
  <c r="M149" i="17"/>
  <c r="D149" i="17" s="1"/>
  <c r="K150" i="17"/>
  <c r="C150" i="17" s="1"/>
  <c r="L150" i="17"/>
  <c r="M150" i="17"/>
  <c r="D150" i="17" s="1"/>
  <c r="K151" i="17"/>
  <c r="C151" i="17" s="1"/>
  <c r="L151" i="17"/>
  <c r="M151" i="17"/>
  <c r="D151" i="17"/>
  <c r="K152" i="17"/>
  <c r="L152" i="17"/>
  <c r="M152" i="17"/>
  <c r="D152" i="17" s="1"/>
  <c r="K153" i="17"/>
  <c r="L153" i="17"/>
  <c r="C153" i="17" s="1"/>
  <c r="M153" i="17"/>
  <c r="D153" i="17" s="1"/>
  <c r="K154" i="17"/>
  <c r="L154" i="17"/>
  <c r="C154" i="17" s="1"/>
  <c r="M154" i="17"/>
  <c r="D154" i="17"/>
  <c r="K155" i="17"/>
  <c r="L155" i="17"/>
  <c r="M155" i="17"/>
  <c r="D155" i="17" s="1"/>
  <c r="K156" i="17"/>
  <c r="L156" i="17"/>
  <c r="M156" i="17"/>
  <c r="D156" i="17" s="1"/>
  <c r="K157" i="17"/>
  <c r="L157" i="17"/>
  <c r="M157" i="17"/>
  <c r="D157" i="17"/>
  <c r="K158" i="17"/>
  <c r="L158" i="17"/>
  <c r="M158" i="17"/>
  <c r="D158" i="17" s="1"/>
  <c r="K159" i="17"/>
  <c r="L159" i="17"/>
  <c r="C159" i="17"/>
  <c r="M159" i="17"/>
  <c r="D159" i="17" s="1"/>
  <c r="K160" i="17"/>
  <c r="L160" i="17"/>
  <c r="M160" i="17"/>
  <c r="D160" i="17" s="1"/>
  <c r="K161" i="17"/>
  <c r="L161" i="17"/>
  <c r="C161" i="17" s="1"/>
  <c r="M161" i="17"/>
  <c r="D161" i="17" s="1"/>
  <c r="K162" i="17"/>
  <c r="L162" i="17"/>
  <c r="C162" i="17" s="1"/>
  <c r="M162" i="17"/>
  <c r="D162" i="17" s="1"/>
  <c r="K163" i="17"/>
  <c r="C163" i="17" s="1"/>
  <c r="L163" i="17"/>
  <c r="M163" i="17"/>
  <c r="D163" i="17"/>
  <c r="K164" i="17"/>
  <c r="L164" i="17"/>
  <c r="M164" i="17"/>
  <c r="D164" i="17" s="1"/>
  <c r="K165" i="17"/>
  <c r="L165" i="17"/>
  <c r="M165" i="17"/>
  <c r="D165" i="17" s="1"/>
  <c r="K166" i="17"/>
  <c r="L166" i="17"/>
  <c r="M166" i="17"/>
  <c r="D166" i="17" s="1"/>
  <c r="K167" i="17"/>
  <c r="C167" i="17" s="1"/>
  <c r="L167" i="17"/>
  <c r="M167" i="17"/>
  <c r="D167" i="17" s="1"/>
  <c r="K168" i="17"/>
  <c r="L168" i="17"/>
  <c r="C168" i="17"/>
  <c r="M168" i="17"/>
  <c r="D168" i="17" s="1"/>
  <c r="K169" i="17"/>
  <c r="L169" i="17"/>
  <c r="C169" i="17" s="1"/>
  <c r="M169" i="17"/>
  <c r="D169" i="17"/>
  <c r="K170" i="17"/>
  <c r="L170" i="17"/>
  <c r="M170" i="17"/>
  <c r="D170" i="17" s="1"/>
  <c r="K171" i="17"/>
  <c r="L171" i="17"/>
  <c r="M171" i="17"/>
  <c r="D171" i="17" s="1"/>
  <c r="K172" i="17"/>
  <c r="L172" i="17"/>
  <c r="C172" i="17" s="1"/>
  <c r="M172" i="17"/>
  <c r="D172" i="17" s="1"/>
  <c r="K173" i="17"/>
  <c r="L173" i="17"/>
  <c r="M173" i="17"/>
  <c r="D173" i="17" s="1"/>
  <c r="K174" i="17"/>
  <c r="L174" i="17"/>
  <c r="M174" i="17"/>
  <c r="D174" i="17"/>
  <c r="K175" i="17"/>
  <c r="L175" i="17"/>
  <c r="C175" i="17" s="1"/>
  <c r="M175" i="17"/>
  <c r="D175" i="17" s="1"/>
  <c r="K176" i="17"/>
  <c r="L176" i="17"/>
  <c r="C176" i="17" s="1"/>
  <c r="M176" i="17"/>
  <c r="D176" i="17" s="1"/>
  <c r="K177" i="17"/>
  <c r="L177" i="17"/>
  <c r="C177" i="17" s="1"/>
  <c r="M177" i="17"/>
  <c r="D177" i="17" s="1"/>
  <c r="K178" i="17"/>
  <c r="L178" i="17"/>
  <c r="C178" i="17" s="1"/>
  <c r="M178" i="17"/>
  <c r="D178" i="17"/>
  <c r="K179" i="17"/>
  <c r="L179" i="17"/>
  <c r="M179" i="17"/>
  <c r="D179" i="17" s="1"/>
  <c r="K180" i="17"/>
  <c r="L180" i="17"/>
  <c r="C180" i="17" s="1"/>
  <c r="M180" i="17"/>
  <c r="D180" i="17" s="1"/>
  <c r="K181" i="17"/>
  <c r="L181" i="17"/>
  <c r="M181" i="17"/>
  <c r="D181" i="17" s="1"/>
  <c r="K182" i="17"/>
  <c r="L182" i="17"/>
  <c r="M182" i="17"/>
  <c r="D182" i="17" s="1"/>
  <c r="K183" i="17"/>
  <c r="L183" i="17"/>
  <c r="M183" i="17"/>
  <c r="D183" i="17" s="1"/>
  <c r="K184" i="17"/>
  <c r="L184" i="17"/>
  <c r="M184" i="17"/>
  <c r="D184" i="17" s="1"/>
  <c r="K185" i="17"/>
  <c r="L185" i="17"/>
  <c r="M185" i="17"/>
  <c r="D185" i="17"/>
  <c r="K186" i="17"/>
  <c r="L186" i="17"/>
  <c r="C186" i="17" s="1"/>
  <c r="M186" i="17"/>
  <c r="D186" i="17" s="1"/>
  <c r="K187" i="17"/>
  <c r="L187" i="17"/>
  <c r="M187" i="17"/>
  <c r="D187" i="17"/>
  <c r="K188" i="17"/>
  <c r="L188" i="17"/>
  <c r="C188" i="17"/>
  <c r="M188" i="17"/>
  <c r="D188" i="17"/>
  <c r="K189" i="17"/>
  <c r="L189" i="17"/>
  <c r="M189" i="17"/>
  <c r="D189" i="17" s="1"/>
  <c r="K190" i="17"/>
  <c r="L190" i="17"/>
  <c r="M190" i="17"/>
  <c r="D190" i="17" s="1"/>
  <c r="K191" i="17"/>
  <c r="C191" i="17" s="1"/>
  <c r="L191" i="17"/>
  <c r="M191" i="17"/>
  <c r="D191" i="17" s="1"/>
  <c r="M8" i="17"/>
  <c r="D8" i="17" s="1"/>
  <c r="L8" i="17"/>
  <c r="C8" i="17" s="1"/>
  <c r="K8" i="17"/>
  <c r="K9" i="2"/>
  <c r="L9" i="2"/>
  <c r="M9" i="2"/>
  <c r="K10" i="2"/>
  <c r="L10" i="2"/>
  <c r="M10" i="2"/>
  <c r="K11" i="2"/>
  <c r="L11" i="2"/>
  <c r="M11" i="2"/>
  <c r="K12" i="2"/>
  <c r="L12" i="2"/>
  <c r="M12" i="2"/>
  <c r="K13" i="2"/>
  <c r="L13" i="2"/>
  <c r="M13" i="2"/>
  <c r="K14" i="2"/>
  <c r="L14" i="2"/>
  <c r="M14" i="2"/>
  <c r="K15" i="2"/>
  <c r="L15" i="2"/>
  <c r="M15" i="2"/>
  <c r="K16" i="2"/>
  <c r="L16" i="2"/>
  <c r="M16" i="2"/>
  <c r="K17" i="2"/>
  <c r="L17" i="2"/>
  <c r="M17" i="2"/>
  <c r="K18" i="2"/>
  <c r="L18" i="2"/>
  <c r="M18" i="2"/>
  <c r="K19" i="2"/>
  <c r="L19" i="2"/>
  <c r="M19" i="2"/>
  <c r="K20" i="2"/>
  <c r="L20" i="2"/>
  <c r="M20" i="2"/>
  <c r="K21" i="2"/>
  <c r="L21" i="2"/>
  <c r="M21"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8" i="2"/>
  <c r="L38" i="2"/>
  <c r="M38" i="2"/>
  <c r="K39" i="2"/>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K58" i="2"/>
  <c r="L58" i="2"/>
  <c r="M58" i="2"/>
  <c r="K59" i="2"/>
  <c r="L59" i="2"/>
  <c r="M59" i="2"/>
  <c r="K60" i="2"/>
  <c r="L60" i="2"/>
  <c r="M60" i="2"/>
  <c r="K61" i="2"/>
  <c r="L61" i="2"/>
  <c r="M61" i="2"/>
  <c r="K62" i="2"/>
  <c r="L62" i="2"/>
  <c r="M62" i="2"/>
  <c r="K63" i="2"/>
  <c r="L63" i="2"/>
  <c r="M63" i="2"/>
  <c r="K64" i="2"/>
  <c r="L64" i="2"/>
  <c r="M64" i="2"/>
  <c r="K65" i="2"/>
  <c r="L65" i="2"/>
  <c r="M65" i="2"/>
  <c r="K66" i="2"/>
  <c r="L66" i="2"/>
  <c r="M66" i="2"/>
  <c r="K67" i="2"/>
  <c r="L67" i="2"/>
  <c r="M67" i="2"/>
  <c r="K68" i="2"/>
  <c r="L68" i="2"/>
  <c r="M68" i="2"/>
  <c r="K69" i="2"/>
  <c r="L69" i="2"/>
  <c r="M69" i="2"/>
  <c r="K70" i="2"/>
  <c r="L70" i="2"/>
  <c r="M70" i="2"/>
  <c r="K71" i="2"/>
  <c r="L71" i="2"/>
  <c r="M71" i="2"/>
  <c r="K72" i="2"/>
  <c r="L72" i="2"/>
  <c r="M72" i="2"/>
  <c r="K73" i="2"/>
  <c r="L73" i="2"/>
  <c r="M73" i="2"/>
  <c r="K74" i="2"/>
  <c r="L74" i="2"/>
  <c r="M74" i="2"/>
  <c r="K75" i="2"/>
  <c r="L75" i="2"/>
  <c r="M75" i="2"/>
  <c r="K76" i="2"/>
  <c r="L76" i="2"/>
  <c r="M76" i="2"/>
  <c r="K77" i="2"/>
  <c r="L77" i="2"/>
  <c r="M77" i="2"/>
  <c r="K78" i="2"/>
  <c r="L78" i="2"/>
  <c r="M78" i="2"/>
  <c r="K79" i="2"/>
  <c r="L79" i="2"/>
  <c r="M79" i="2"/>
  <c r="K80" i="2"/>
  <c r="L80" i="2"/>
  <c r="M80" i="2"/>
  <c r="K81" i="2"/>
  <c r="L81" i="2"/>
  <c r="M81" i="2"/>
  <c r="K82" i="2"/>
  <c r="L82" i="2"/>
  <c r="M82" i="2"/>
  <c r="K83" i="2"/>
  <c r="L83" i="2"/>
  <c r="M83" i="2"/>
  <c r="K84" i="2"/>
  <c r="L84" i="2"/>
  <c r="M84" i="2"/>
  <c r="K85" i="2"/>
  <c r="L85" i="2"/>
  <c r="M85" i="2"/>
  <c r="K86" i="2"/>
  <c r="L86" i="2"/>
  <c r="M86" i="2"/>
  <c r="K87" i="2"/>
  <c r="L87" i="2"/>
  <c r="M87" i="2"/>
  <c r="K88" i="2"/>
  <c r="L88" i="2"/>
  <c r="M88" i="2"/>
  <c r="K89" i="2"/>
  <c r="L89" i="2"/>
  <c r="M89" i="2"/>
  <c r="K90" i="2"/>
  <c r="L90" i="2"/>
  <c r="M90" i="2"/>
  <c r="K91" i="2"/>
  <c r="L91" i="2"/>
  <c r="M91" i="2"/>
  <c r="K92" i="2"/>
  <c r="L92" i="2"/>
  <c r="M92" i="2"/>
  <c r="K93" i="2"/>
  <c r="L93" i="2"/>
  <c r="M93" i="2"/>
  <c r="K94" i="2"/>
  <c r="L94" i="2"/>
  <c r="M94" i="2"/>
  <c r="K95" i="2"/>
  <c r="L95" i="2"/>
  <c r="M95" i="2"/>
  <c r="K96" i="2"/>
  <c r="L96" i="2"/>
  <c r="M96" i="2"/>
  <c r="K97" i="2"/>
  <c r="L97" i="2"/>
  <c r="M97" i="2"/>
  <c r="K98" i="2"/>
  <c r="L98" i="2"/>
  <c r="M98" i="2"/>
  <c r="K99" i="2"/>
  <c r="L99" i="2"/>
  <c r="M99" i="2"/>
  <c r="K100" i="2"/>
  <c r="L100" i="2"/>
  <c r="M100" i="2"/>
  <c r="K101" i="2"/>
  <c r="L101" i="2"/>
  <c r="M101" i="2"/>
  <c r="K102" i="2"/>
  <c r="L102" i="2"/>
  <c r="M102" i="2"/>
  <c r="K103" i="2"/>
  <c r="L103" i="2"/>
  <c r="M103" i="2"/>
  <c r="K104" i="2"/>
  <c r="L104" i="2"/>
  <c r="M104" i="2"/>
  <c r="K105" i="2"/>
  <c r="L105" i="2"/>
  <c r="M105" i="2"/>
  <c r="K106" i="2"/>
  <c r="L106" i="2"/>
  <c r="M106" i="2"/>
  <c r="K107" i="2"/>
  <c r="L107" i="2"/>
  <c r="M107" i="2"/>
  <c r="K108" i="2"/>
  <c r="L108" i="2"/>
  <c r="M108" i="2"/>
  <c r="K109" i="2"/>
  <c r="L109" i="2"/>
  <c r="M109" i="2"/>
  <c r="K110" i="2"/>
  <c r="L110" i="2"/>
  <c r="M110" i="2"/>
  <c r="K111" i="2"/>
  <c r="L111" i="2"/>
  <c r="M111" i="2"/>
  <c r="K112" i="2"/>
  <c r="L112" i="2"/>
  <c r="M112" i="2"/>
  <c r="K113" i="2"/>
  <c r="L113" i="2"/>
  <c r="M113" i="2"/>
  <c r="K114" i="2"/>
  <c r="L114" i="2"/>
  <c r="M114" i="2"/>
  <c r="K115" i="2"/>
  <c r="L115" i="2"/>
  <c r="M115" i="2"/>
  <c r="K116" i="2"/>
  <c r="L116" i="2"/>
  <c r="M116" i="2"/>
  <c r="K117" i="2"/>
  <c r="L117" i="2"/>
  <c r="M117" i="2"/>
  <c r="K118" i="2"/>
  <c r="L118" i="2"/>
  <c r="M118" i="2"/>
  <c r="K119" i="2"/>
  <c r="L119" i="2"/>
  <c r="M119" i="2"/>
  <c r="K120" i="2"/>
  <c r="L120" i="2"/>
  <c r="M120" i="2"/>
  <c r="K121" i="2"/>
  <c r="L121" i="2"/>
  <c r="M121" i="2"/>
  <c r="K122" i="2"/>
  <c r="L122" i="2"/>
  <c r="M122" i="2"/>
  <c r="K123" i="2"/>
  <c r="L123" i="2"/>
  <c r="M123" i="2"/>
  <c r="K124" i="2"/>
  <c r="L124" i="2"/>
  <c r="M124" i="2"/>
  <c r="K125" i="2"/>
  <c r="L125" i="2"/>
  <c r="M125" i="2"/>
  <c r="K126" i="2"/>
  <c r="L126" i="2"/>
  <c r="M126" i="2"/>
  <c r="K127" i="2"/>
  <c r="L127" i="2"/>
  <c r="M127" i="2"/>
  <c r="K128" i="2"/>
  <c r="L128" i="2"/>
  <c r="M128" i="2"/>
  <c r="K129" i="2"/>
  <c r="L129" i="2"/>
  <c r="M129" i="2"/>
  <c r="K130" i="2"/>
  <c r="L130" i="2"/>
  <c r="M130" i="2"/>
  <c r="K131" i="2"/>
  <c r="L131" i="2"/>
  <c r="M131" i="2"/>
  <c r="K132" i="2"/>
  <c r="L132" i="2"/>
  <c r="M132" i="2"/>
  <c r="K133" i="2"/>
  <c r="L133" i="2"/>
  <c r="M133" i="2"/>
  <c r="K134" i="2"/>
  <c r="L134" i="2"/>
  <c r="M134" i="2"/>
  <c r="K135" i="2"/>
  <c r="L135" i="2"/>
  <c r="M135" i="2"/>
  <c r="K136" i="2"/>
  <c r="L136" i="2"/>
  <c r="M136" i="2"/>
  <c r="K137" i="2"/>
  <c r="L137" i="2"/>
  <c r="M137" i="2"/>
  <c r="K138" i="2"/>
  <c r="L138" i="2"/>
  <c r="M138" i="2"/>
  <c r="K139" i="2"/>
  <c r="L139" i="2"/>
  <c r="M139" i="2"/>
  <c r="K140" i="2"/>
  <c r="L140" i="2"/>
  <c r="M140" i="2"/>
  <c r="K141" i="2"/>
  <c r="L141" i="2"/>
  <c r="M141" i="2"/>
  <c r="K142" i="2"/>
  <c r="L142" i="2"/>
  <c r="M142" i="2"/>
  <c r="K143" i="2"/>
  <c r="L143" i="2"/>
  <c r="M143" i="2"/>
  <c r="K144" i="2"/>
  <c r="L144" i="2"/>
  <c r="M144" i="2"/>
  <c r="K145" i="2"/>
  <c r="L145" i="2"/>
  <c r="M145" i="2"/>
  <c r="K146" i="2"/>
  <c r="L146" i="2"/>
  <c r="M146" i="2"/>
  <c r="K147" i="2"/>
  <c r="L147" i="2"/>
  <c r="M147" i="2"/>
  <c r="K148" i="2"/>
  <c r="L148" i="2"/>
  <c r="M148" i="2"/>
  <c r="K149" i="2"/>
  <c r="L149" i="2"/>
  <c r="M149" i="2"/>
  <c r="K150" i="2"/>
  <c r="L150" i="2"/>
  <c r="M150" i="2"/>
  <c r="K151" i="2"/>
  <c r="L151" i="2"/>
  <c r="M151" i="2"/>
  <c r="K152" i="2"/>
  <c r="L152" i="2"/>
  <c r="M152" i="2"/>
  <c r="K153" i="2"/>
  <c r="L153" i="2"/>
  <c r="M153" i="2"/>
  <c r="K154" i="2"/>
  <c r="L154" i="2"/>
  <c r="M154" i="2"/>
  <c r="K155" i="2"/>
  <c r="L155" i="2"/>
  <c r="M155" i="2"/>
  <c r="K156" i="2"/>
  <c r="L156" i="2"/>
  <c r="M156" i="2"/>
  <c r="K157" i="2"/>
  <c r="L157" i="2"/>
  <c r="M157" i="2"/>
  <c r="K158" i="2"/>
  <c r="L158" i="2"/>
  <c r="M158" i="2"/>
  <c r="K159" i="2"/>
  <c r="L159" i="2"/>
  <c r="M159" i="2"/>
  <c r="K160" i="2"/>
  <c r="L160" i="2"/>
  <c r="M160" i="2"/>
  <c r="K161" i="2"/>
  <c r="L161" i="2"/>
  <c r="M161" i="2"/>
  <c r="K162" i="2"/>
  <c r="L162" i="2"/>
  <c r="M162" i="2"/>
  <c r="K163" i="2"/>
  <c r="L163" i="2"/>
  <c r="M163" i="2"/>
  <c r="K164" i="2"/>
  <c r="L164" i="2"/>
  <c r="M164" i="2"/>
  <c r="K165" i="2"/>
  <c r="L165" i="2"/>
  <c r="M165" i="2"/>
  <c r="K166" i="2"/>
  <c r="L166" i="2"/>
  <c r="M166" i="2"/>
  <c r="K167" i="2"/>
  <c r="L167" i="2"/>
  <c r="M167" i="2"/>
  <c r="K168" i="2"/>
  <c r="L168" i="2"/>
  <c r="M168" i="2"/>
  <c r="K169" i="2"/>
  <c r="L169" i="2"/>
  <c r="M169" i="2"/>
  <c r="K170" i="2"/>
  <c r="L170" i="2"/>
  <c r="M170" i="2"/>
  <c r="K171" i="2"/>
  <c r="L171" i="2"/>
  <c r="M171" i="2"/>
  <c r="K172" i="2"/>
  <c r="L172" i="2"/>
  <c r="M172" i="2"/>
  <c r="K173" i="2"/>
  <c r="L173" i="2"/>
  <c r="M173" i="2"/>
  <c r="K174" i="2"/>
  <c r="L174" i="2"/>
  <c r="M174" i="2"/>
  <c r="K175" i="2"/>
  <c r="L175" i="2"/>
  <c r="M175" i="2"/>
  <c r="K176" i="2"/>
  <c r="L176" i="2"/>
  <c r="M176" i="2"/>
  <c r="K177" i="2"/>
  <c r="L177" i="2"/>
  <c r="M177" i="2"/>
  <c r="K178" i="2"/>
  <c r="L178" i="2"/>
  <c r="M178" i="2"/>
  <c r="K179" i="2"/>
  <c r="L179" i="2"/>
  <c r="M179" i="2"/>
  <c r="K180" i="2"/>
  <c r="L180" i="2"/>
  <c r="M180" i="2"/>
  <c r="K181" i="2"/>
  <c r="L181" i="2"/>
  <c r="M181" i="2"/>
  <c r="K182" i="2"/>
  <c r="L182" i="2"/>
  <c r="M182" i="2"/>
  <c r="K183" i="2"/>
  <c r="L183" i="2"/>
  <c r="M183" i="2"/>
  <c r="K184" i="2"/>
  <c r="L184" i="2"/>
  <c r="M184" i="2"/>
  <c r="K185" i="2"/>
  <c r="L185" i="2"/>
  <c r="M185" i="2"/>
  <c r="K186" i="2"/>
  <c r="L186" i="2"/>
  <c r="M186" i="2"/>
  <c r="K10" i="16"/>
  <c r="L10" i="16"/>
  <c r="C10" i="16" s="1"/>
  <c r="M12" i="16"/>
  <c r="D12" i="16" s="1"/>
  <c r="K14" i="16"/>
  <c r="L14" i="16"/>
  <c r="M16" i="16"/>
  <c r="D16" i="16"/>
  <c r="K18" i="16"/>
  <c r="L18" i="16"/>
  <c r="C18" i="16"/>
  <c r="M20" i="16"/>
  <c r="D20" i="16" s="1"/>
  <c r="K22" i="16"/>
  <c r="C22" i="16" s="1"/>
  <c r="L22" i="16"/>
  <c r="M24" i="16"/>
  <c r="D24" i="16" s="1"/>
  <c r="K26" i="16"/>
  <c r="L26" i="16"/>
  <c r="M28" i="16"/>
  <c r="D28" i="16" s="1"/>
  <c r="K30" i="16"/>
  <c r="C30" i="16" s="1"/>
  <c r="L30" i="16"/>
  <c r="M32" i="16"/>
  <c r="D32" i="16"/>
  <c r="K34" i="16"/>
  <c r="L34" i="16"/>
  <c r="M36" i="16"/>
  <c r="D36" i="16" s="1"/>
  <c r="K38" i="16"/>
  <c r="L38" i="16"/>
  <c r="C38" i="16" s="1"/>
  <c r="M40" i="16"/>
  <c r="D40" i="16" s="1"/>
  <c r="K42" i="16"/>
  <c r="L42" i="16"/>
  <c r="C42" i="16" s="1"/>
  <c r="M44" i="16"/>
  <c r="D44" i="16"/>
  <c r="K46" i="16"/>
  <c r="C46" i="16" s="1"/>
  <c r="L46" i="16"/>
  <c r="M48" i="16"/>
  <c r="D48" i="16" s="1"/>
  <c r="K50" i="16"/>
  <c r="L50" i="16"/>
  <c r="C50" i="16" s="1"/>
  <c r="M52" i="16"/>
  <c r="D52" i="16"/>
  <c r="K54" i="16"/>
  <c r="L54" i="16"/>
  <c r="M56" i="16"/>
  <c r="D56" i="16" s="1"/>
  <c r="K58" i="16"/>
  <c r="L58" i="16"/>
  <c r="C58" i="16" s="1"/>
  <c r="M60" i="16"/>
  <c r="D60" i="16"/>
  <c r="K62" i="16"/>
  <c r="L62" i="16"/>
  <c r="C62" i="16" s="1"/>
  <c r="M64" i="16"/>
  <c r="D64" i="16" s="1"/>
  <c r="K66" i="16"/>
  <c r="L66" i="16"/>
  <c r="C66" i="16" s="1"/>
  <c r="M68" i="16"/>
  <c r="D68" i="16"/>
  <c r="K70" i="16"/>
  <c r="L70" i="16"/>
  <c r="M72" i="16"/>
  <c r="D72" i="16" s="1"/>
  <c r="K74" i="16"/>
  <c r="L74" i="16"/>
  <c r="C74" i="16" s="1"/>
  <c r="M76" i="16"/>
  <c r="D76" i="16"/>
  <c r="K78" i="16"/>
  <c r="L78" i="16"/>
  <c r="M80" i="16"/>
  <c r="D80" i="16" s="1"/>
  <c r="K82" i="16"/>
  <c r="L82" i="16"/>
  <c r="M84" i="16"/>
  <c r="D84" i="16" s="1"/>
  <c r="K86" i="16"/>
  <c r="L86" i="16"/>
  <c r="M88" i="16"/>
  <c r="D88" i="16" s="1"/>
  <c r="K90" i="16"/>
  <c r="L90" i="16"/>
  <c r="M92" i="16"/>
  <c r="D92" i="16"/>
  <c r="K94" i="16"/>
  <c r="C94" i="16" s="1"/>
  <c r="L94" i="16"/>
  <c r="M96" i="16"/>
  <c r="D96" i="16" s="1"/>
  <c r="K98" i="16"/>
  <c r="L98" i="16"/>
  <c r="C98" i="16" s="1"/>
  <c r="M100" i="16"/>
  <c r="D100" i="16" s="1"/>
  <c r="K102" i="16"/>
  <c r="L102" i="16"/>
  <c r="M104" i="16"/>
  <c r="D104" i="16" s="1"/>
  <c r="K106" i="16"/>
  <c r="C106" i="16" s="1"/>
  <c r="L106" i="16"/>
  <c r="M108" i="16"/>
  <c r="D108" i="16" s="1"/>
  <c r="K110" i="16"/>
  <c r="L110" i="16"/>
  <c r="M112" i="16"/>
  <c r="D112" i="16" s="1"/>
  <c r="K114" i="16"/>
  <c r="C114" i="16" s="1"/>
  <c r="L114" i="16"/>
  <c r="M116" i="16"/>
  <c r="D116" i="16" s="1"/>
  <c r="K118" i="16"/>
  <c r="C118" i="16" s="1"/>
  <c r="L118" i="16"/>
  <c r="M120" i="16"/>
  <c r="D120" i="16" s="1"/>
  <c r="K122" i="16"/>
  <c r="L122" i="16"/>
  <c r="M124" i="16"/>
  <c r="D124" i="16"/>
  <c r="M128" i="16"/>
  <c r="D128" i="16" s="1"/>
  <c r="K129" i="16"/>
  <c r="L129" i="16"/>
  <c r="C129" i="16" s="1"/>
  <c r="K130" i="16"/>
  <c r="L130" i="16"/>
  <c r="M132" i="16"/>
  <c r="D132" i="16" s="1"/>
  <c r="M134" i="16"/>
  <c r="D134" i="16" s="1"/>
  <c r="K135" i="16"/>
  <c r="L135" i="16"/>
  <c r="M136" i="16"/>
  <c r="D136" i="16" s="1"/>
  <c r="K138" i="16"/>
  <c r="L138" i="16"/>
  <c r="M140" i="16"/>
  <c r="D140" i="16"/>
  <c r="K143" i="16"/>
  <c r="L143" i="16"/>
  <c r="M144" i="16"/>
  <c r="D144" i="16" s="1"/>
  <c r="K146" i="16"/>
  <c r="C146" i="16" s="1"/>
  <c r="L146" i="16"/>
  <c r="K148" i="16"/>
  <c r="C148" i="16" s="1"/>
  <c r="L148" i="16"/>
  <c r="M148" i="16"/>
  <c r="D148" i="16"/>
  <c r="M152" i="16"/>
  <c r="D152" i="16"/>
  <c r="K154" i="16"/>
  <c r="C154" i="16" s="1"/>
  <c r="L154" i="16"/>
  <c r="M156" i="16"/>
  <c r="D156" i="16" s="1"/>
  <c r="M160" i="16"/>
  <c r="D160" i="16" s="1"/>
  <c r="K161" i="16"/>
  <c r="L161" i="16"/>
  <c r="K162" i="16"/>
  <c r="L162" i="16"/>
  <c r="M164" i="16"/>
  <c r="D164" i="16"/>
  <c r="M166" i="16"/>
  <c r="D166" i="16" s="1"/>
  <c r="K167" i="16"/>
  <c r="L167" i="16"/>
  <c r="M168" i="16"/>
  <c r="D168" i="16"/>
  <c r="K170" i="16"/>
  <c r="L170" i="16"/>
  <c r="M172" i="16"/>
  <c r="D172" i="16" s="1"/>
  <c r="K175" i="16"/>
  <c r="L175" i="16"/>
  <c r="M176" i="16"/>
  <c r="D176" i="16"/>
  <c r="K178" i="16"/>
  <c r="C178" i="16" s="1"/>
  <c r="L178" i="16"/>
  <c r="M179" i="16"/>
  <c r="D179" i="16" s="1"/>
  <c r="K182" i="16"/>
  <c r="L182" i="16"/>
  <c r="C182" i="16" s="1"/>
  <c r="M183" i="16"/>
  <c r="D183" i="16" s="1"/>
  <c r="K186" i="16"/>
  <c r="L186" i="16"/>
  <c r="M187" i="16"/>
  <c r="D187" i="16"/>
  <c r="K190" i="16"/>
  <c r="L190" i="16"/>
  <c r="C190" i="16" s="1"/>
  <c r="K9" i="16"/>
  <c r="L9" i="16"/>
  <c r="M9" i="16"/>
  <c r="D9" i="16" s="1"/>
  <c r="M10" i="16"/>
  <c r="D10" i="16" s="1"/>
  <c r="K11" i="16"/>
  <c r="C11" i="16" s="1"/>
  <c r="L11" i="16"/>
  <c r="M11" i="16"/>
  <c r="D11" i="16" s="1"/>
  <c r="K12" i="16"/>
  <c r="L12" i="16"/>
  <c r="K13" i="16"/>
  <c r="L13" i="16"/>
  <c r="M13" i="16"/>
  <c r="D13" i="16" s="1"/>
  <c r="M14" i="16"/>
  <c r="D14" i="16"/>
  <c r="K15" i="16"/>
  <c r="L15" i="16"/>
  <c r="M15" i="16"/>
  <c r="D15" i="16" s="1"/>
  <c r="K16" i="16"/>
  <c r="L16" i="16"/>
  <c r="K17" i="16"/>
  <c r="L17" i="16"/>
  <c r="M17" i="16"/>
  <c r="D17" i="16" s="1"/>
  <c r="M18" i="16"/>
  <c r="D18" i="16"/>
  <c r="K19" i="16"/>
  <c r="L19" i="16"/>
  <c r="M19" i="16"/>
  <c r="D19" i="16" s="1"/>
  <c r="K20" i="16"/>
  <c r="L20" i="16"/>
  <c r="K21" i="16"/>
  <c r="L21" i="16"/>
  <c r="M21" i="16"/>
  <c r="D21" i="16" s="1"/>
  <c r="M22" i="16"/>
  <c r="D22" i="16"/>
  <c r="K23" i="16"/>
  <c r="L23" i="16"/>
  <c r="M23" i="16"/>
  <c r="D23" i="16" s="1"/>
  <c r="K24" i="16"/>
  <c r="L24" i="16"/>
  <c r="K25" i="16"/>
  <c r="L25" i="16"/>
  <c r="M25" i="16"/>
  <c r="D25" i="16" s="1"/>
  <c r="M26" i="16"/>
  <c r="D26" i="16"/>
  <c r="K27" i="16"/>
  <c r="L27" i="16"/>
  <c r="C27" i="16" s="1"/>
  <c r="M27" i="16"/>
  <c r="D27" i="16" s="1"/>
  <c r="K28" i="16"/>
  <c r="L28" i="16"/>
  <c r="K29" i="16"/>
  <c r="L29" i="16"/>
  <c r="M29" i="16"/>
  <c r="D29" i="16"/>
  <c r="M30" i="16"/>
  <c r="D30" i="16" s="1"/>
  <c r="K31" i="16"/>
  <c r="L31" i="16"/>
  <c r="C31" i="16" s="1"/>
  <c r="M31" i="16"/>
  <c r="D31" i="16" s="1"/>
  <c r="K32" i="16"/>
  <c r="C32" i="16" s="1"/>
  <c r="L32" i="16"/>
  <c r="K33" i="16"/>
  <c r="L33" i="16"/>
  <c r="M33" i="16"/>
  <c r="D33" i="16"/>
  <c r="M34" i="16"/>
  <c r="D34" i="16"/>
  <c r="K35" i="16"/>
  <c r="L35" i="16"/>
  <c r="M35" i="16"/>
  <c r="D35" i="16" s="1"/>
  <c r="K36" i="16"/>
  <c r="L36" i="16"/>
  <c r="C36" i="16" s="1"/>
  <c r="K37" i="16"/>
  <c r="L37" i="16"/>
  <c r="M37" i="16"/>
  <c r="D37" i="16" s="1"/>
  <c r="M38" i="16"/>
  <c r="D38" i="16" s="1"/>
  <c r="K39" i="16"/>
  <c r="L39" i="16"/>
  <c r="M39" i="16"/>
  <c r="D39" i="16"/>
  <c r="K40" i="16"/>
  <c r="C40" i="16" s="1"/>
  <c r="L40" i="16"/>
  <c r="K41" i="16"/>
  <c r="L41" i="16"/>
  <c r="M41" i="16"/>
  <c r="D41" i="16" s="1"/>
  <c r="M42" i="16"/>
  <c r="D42" i="16" s="1"/>
  <c r="K43" i="16"/>
  <c r="L43" i="16"/>
  <c r="C43" i="16" s="1"/>
  <c r="M43" i="16"/>
  <c r="D43" i="16" s="1"/>
  <c r="K44" i="16"/>
  <c r="C44" i="16" s="1"/>
  <c r="L44" i="16"/>
  <c r="K45" i="16"/>
  <c r="L45" i="16"/>
  <c r="M45" i="16"/>
  <c r="D45" i="16"/>
  <c r="M46" i="16"/>
  <c r="D46" i="16" s="1"/>
  <c r="K47" i="16"/>
  <c r="C47" i="16" s="1"/>
  <c r="L47" i="16"/>
  <c r="M47" i="16"/>
  <c r="D47" i="16"/>
  <c r="K48" i="16"/>
  <c r="L48" i="16"/>
  <c r="K49" i="16"/>
  <c r="C49" i="16" s="1"/>
  <c r="L49" i="16"/>
  <c r="M49" i="16"/>
  <c r="D49" i="16" s="1"/>
  <c r="M50" i="16"/>
  <c r="D50" i="16" s="1"/>
  <c r="K51" i="16"/>
  <c r="L51" i="16"/>
  <c r="C51" i="16" s="1"/>
  <c r="M51" i="16"/>
  <c r="D51" i="16" s="1"/>
  <c r="K52" i="16"/>
  <c r="L52" i="16"/>
  <c r="C52" i="16" s="1"/>
  <c r="K53" i="16"/>
  <c r="L53" i="16"/>
  <c r="M53" i="16"/>
  <c r="D53" i="16" s="1"/>
  <c r="M54" i="16"/>
  <c r="D54" i="16"/>
  <c r="K55" i="16"/>
  <c r="L55" i="16"/>
  <c r="M55" i="16"/>
  <c r="D55" i="16" s="1"/>
  <c r="K56" i="16"/>
  <c r="L56" i="16"/>
  <c r="C56" i="16" s="1"/>
  <c r="K57" i="16"/>
  <c r="L57" i="16"/>
  <c r="M57" i="16"/>
  <c r="D57" i="16" s="1"/>
  <c r="M58" i="16"/>
  <c r="D58" i="16" s="1"/>
  <c r="K59" i="16"/>
  <c r="C59" i="16" s="1"/>
  <c r="L59" i="16"/>
  <c r="M59" i="16"/>
  <c r="D59" i="16"/>
  <c r="K60" i="16"/>
  <c r="L60" i="16"/>
  <c r="K61" i="16"/>
  <c r="L61" i="16"/>
  <c r="M61" i="16"/>
  <c r="D61" i="16" s="1"/>
  <c r="M62" i="16"/>
  <c r="D62" i="16" s="1"/>
  <c r="K63" i="16"/>
  <c r="L63" i="16"/>
  <c r="M63" i="16"/>
  <c r="D63" i="16"/>
  <c r="K64" i="16"/>
  <c r="L64" i="16"/>
  <c r="C64" i="16" s="1"/>
  <c r="K65" i="16"/>
  <c r="L65" i="16"/>
  <c r="M65" i="16"/>
  <c r="D65" i="16" s="1"/>
  <c r="M66" i="16"/>
  <c r="D66" i="16" s="1"/>
  <c r="K67" i="16"/>
  <c r="L67" i="16"/>
  <c r="M67" i="16"/>
  <c r="D67" i="16" s="1"/>
  <c r="K68" i="16"/>
  <c r="C68" i="16" s="1"/>
  <c r="L68" i="16"/>
  <c r="K69" i="16"/>
  <c r="C69" i="16" s="1"/>
  <c r="L69" i="16"/>
  <c r="M69" i="16"/>
  <c r="D69" i="16" s="1"/>
  <c r="M70" i="16"/>
  <c r="D70" i="16" s="1"/>
  <c r="K71" i="16"/>
  <c r="C71" i="16" s="1"/>
  <c r="L71" i="16"/>
  <c r="M71" i="16"/>
  <c r="D71" i="16"/>
  <c r="K72" i="16"/>
  <c r="L72" i="16"/>
  <c r="C72" i="16" s="1"/>
  <c r="K73" i="16"/>
  <c r="L73" i="16"/>
  <c r="M73" i="16"/>
  <c r="D73" i="16" s="1"/>
  <c r="M74" i="16"/>
  <c r="D74" i="16" s="1"/>
  <c r="K75" i="16"/>
  <c r="L75" i="16"/>
  <c r="M75" i="16"/>
  <c r="D75" i="16" s="1"/>
  <c r="K76" i="16"/>
  <c r="L76" i="16"/>
  <c r="C76" i="16" s="1"/>
  <c r="K77" i="16"/>
  <c r="L77" i="16"/>
  <c r="M77" i="16"/>
  <c r="D77" i="16" s="1"/>
  <c r="M78" i="16"/>
  <c r="D78" i="16"/>
  <c r="K79" i="16"/>
  <c r="C79" i="16" s="1"/>
  <c r="L79" i="16"/>
  <c r="M79" i="16"/>
  <c r="D79" i="16" s="1"/>
  <c r="K80" i="16"/>
  <c r="L80" i="16"/>
  <c r="K81" i="16"/>
  <c r="L81" i="16"/>
  <c r="M81" i="16"/>
  <c r="D81" i="16"/>
  <c r="M82" i="16"/>
  <c r="D82" i="16" s="1"/>
  <c r="K83" i="16"/>
  <c r="L83" i="16"/>
  <c r="C83" i="16" s="1"/>
  <c r="M83" i="16"/>
  <c r="D83" i="16"/>
  <c r="K84" i="16"/>
  <c r="C84" i="16" s="1"/>
  <c r="L84" i="16"/>
  <c r="K85" i="16"/>
  <c r="L85" i="16"/>
  <c r="M85" i="16"/>
  <c r="D85" i="16" s="1"/>
  <c r="M86" i="16"/>
  <c r="D86" i="16" s="1"/>
  <c r="K87" i="16"/>
  <c r="L87" i="16"/>
  <c r="M87" i="16"/>
  <c r="D87" i="16" s="1"/>
  <c r="K88" i="16"/>
  <c r="L88" i="16"/>
  <c r="K89" i="16"/>
  <c r="L89" i="16"/>
  <c r="M89" i="16"/>
  <c r="D89" i="16" s="1"/>
  <c r="M90" i="16"/>
  <c r="D90" i="16" s="1"/>
  <c r="K91" i="16"/>
  <c r="C91" i="16" s="1"/>
  <c r="L91" i="16"/>
  <c r="M91" i="16"/>
  <c r="D91" i="16"/>
  <c r="K92" i="16"/>
  <c r="L92" i="16"/>
  <c r="C92" i="16" s="1"/>
  <c r="K93" i="16"/>
  <c r="L93" i="16"/>
  <c r="M93" i="16"/>
  <c r="D93" i="16" s="1"/>
  <c r="M94" i="16"/>
  <c r="D94" i="16" s="1"/>
  <c r="K95" i="16"/>
  <c r="L95" i="16"/>
  <c r="M95" i="16"/>
  <c r="D95" i="16" s="1"/>
  <c r="K96" i="16"/>
  <c r="L96" i="16"/>
  <c r="C96" i="16" s="1"/>
  <c r="K97" i="16"/>
  <c r="L97" i="16"/>
  <c r="M97" i="16"/>
  <c r="D97" i="16" s="1"/>
  <c r="M98" i="16"/>
  <c r="D98" i="16"/>
  <c r="K99" i="16"/>
  <c r="C99" i="16" s="1"/>
  <c r="L99" i="16"/>
  <c r="M99" i="16"/>
  <c r="D99" i="16" s="1"/>
  <c r="K100" i="16"/>
  <c r="L100" i="16"/>
  <c r="K101" i="16"/>
  <c r="L101" i="16"/>
  <c r="M101" i="16"/>
  <c r="D101" i="16"/>
  <c r="M102" i="16"/>
  <c r="D102" i="16" s="1"/>
  <c r="K103" i="16"/>
  <c r="C103" i="16" s="1"/>
  <c r="L103" i="16"/>
  <c r="M103" i="16"/>
  <c r="D103" i="16" s="1"/>
  <c r="K104" i="16"/>
  <c r="L104" i="16"/>
  <c r="K105" i="16"/>
  <c r="L105" i="16"/>
  <c r="M105" i="16"/>
  <c r="D105" i="16" s="1"/>
  <c r="M106" i="16"/>
  <c r="D106" i="16" s="1"/>
  <c r="K107" i="16"/>
  <c r="L107" i="16"/>
  <c r="M107" i="16"/>
  <c r="D107" i="16" s="1"/>
  <c r="K108" i="16"/>
  <c r="L108" i="16"/>
  <c r="K109" i="16"/>
  <c r="L109" i="16"/>
  <c r="M109" i="16"/>
  <c r="D109" i="16"/>
  <c r="M110" i="16"/>
  <c r="D110" i="16" s="1"/>
  <c r="K111" i="16"/>
  <c r="C111" i="16" s="1"/>
  <c r="L111" i="16"/>
  <c r="M111" i="16"/>
  <c r="D111" i="16"/>
  <c r="K112" i="16"/>
  <c r="L112" i="16"/>
  <c r="C112" i="16" s="1"/>
  <c r="K113" i="16"/>
  <c r="L113" i="16"/>
  <c r="M113" i="16"/>
  <c r="D113" i="16" s="1"/>
  <c r="M114" i="16"/>
  <c r="D114" i="16" s="1"/>
  <c r="K115" i="16"/>
  <c r="L115" i="16"/>
  <c r="C115" i="16" s="1"/>
  <c r="M115" i="16"/>
  <c r="D115" i="16"/>
  <c r="K116" i="16"/>
  <c r="L116" i="16"/>
  <c r="K117" i="16"/>
  <c r="L117" i="16"/>
  <c r="M117" i="16"/>
  <c r="D117" i="16"/>
  <c r="M118" i="16"/>
  <c r="D118" i="16" s="1"/>
  <c r="K119" i="16"/>
  <c r="L119" i="16"/>
  <c r="M119" i="16"/>
  <c r="D119" i="16" s="1"/>
  <c r="K120" i="16"/>
  <c r="C120" i="16" s="1"/>
  <c r="L120" i="16"/>
  <c r="K121" i="16"/>
  <c r="L121" i="16"/>
  <c r="M121" i="16"/>
  <c r="D121" i="16" s="1"/>
  <c r="M122" i="16"/>
  <c r="D122" i="16" s="1"/>
  <c r="K123" i="16"/>
  <c r="L123" i="16"/>
  <c r="C123" i="16" s="1"/>
  <c r="M123" i="16"/>
  <c r="D123" i="16"/>
  <c r="K124" i="16"/>
  <c r="L124" i="16"/>
  <c r="C124" i="16" s="1"/>
  <c r="K125" i="16"/>
  <c r="L125" i="16"/>
  <c r="M125" i="16"/>
  <c r="D125" i="16" s="1"/>
  <c r="K126" i="16"/>
  <c r="L126" i="16"/>
  <c r="M126" i="16"/>
  <c r="D126" i="16" s="1"/>
  <c r="K127" i="16"/>
  <c r="L127" i="16"/>
  <c r="C127" i="16" s="1"/>
  <c r="M127" i="16"/>
  <c r="D127" i="16" s="1"/>
  <c r="K128" i="16"/>
  <c r="L128" i="16"/>
  <c r="M129" i="16"/>
  <c r="D129" i="16" s="1"/>
  <c r="M130" i="16"/>
  <c r="D130" i="16" s="1"/>
  <c r="K131" i="16"/>
  <c r="L131" i="16"/>
  <c r="M131" i="16"/>
  <c r="D131" i="16" s="1"/>
  <c r="K132" i="16"/>
  <c r="L132" i="16"/>
  <c r="K133" i="16"/>
  <c r="L133" i="16"/>
  <c r="M133" i="16"/>
  <c r="D133" i="16"/>
  <c r="K134" i="16"/>
  <c r="L134" i="16"/>
  <c r="M135" i="16"/>
  <c r="D135" i="16" s="1"/>
  <c r="K136" i="16"/>
  <c r="L136" i="16"/>
  <c r="C136" i="16" s="1"/>
  <c r="K137" i="16"/>
  <c r="L137" i="16"/>
  <c r="C137" i="16" s="1"/>
  <c r="M137" i="16"/>
  <c r="D137" i="16" s="1"/>
  <c r="M138" i="16"/>
  <c r="D138" i="16" s="1"/>
  <c r="K139" i="16"/>
  <c r="L139" i="16"/>
  <c r="M139" i="16"/>
  <c r="D139" i="16" s="1"/>
  <c r="K140" i="16"/>
  <c r="L140" i="16"/>
  <c r="K141" i="16"/>
  <c r="L141" i="16"/>
  <c r="C141" i="16" s="1"/>
  <c r="M141" i="16"/>
  <c r="D141" i="16" s="1"/>
  <c r="K142" i="16"/>
  <c r="L142" i="16"/>
  <c r="M142" i="16"/>
  <c r="D142" i="16" s="1"/>
  <c r="M143" i="16"/>
  <c r="D143" i="16" s="1"/>
  <c r="K144" i="16"/>
  <c r="L144" i="16"/>
  <c r="K145" i="16"/>
  <c r="L145" i="16"/>
  <c r="M145" i="16"/>
  <c r="D145" i="16"/>
  <c r="M146" i="16"/>
  <c r="D146" i="16" s="1"/>
  <c r="K147" i="16"/>
  <c r="C147" i="16" s="1"/>
  <c r="L147" i="16"/>
  <c r="M147" i="16"/>
  <c r="D147" i="16" s="1"/>
  <c r="K149" i="16"/>
  <c r="C149" i="16" s="1"/>
  <c r="L149" i="16"/>
  <c r="M149" i="16"/>
  <c r="D149" i="16" s="1"/>
  <c r="K150" i="16"/>
  <c r="L150" i="16"/>
  <c r="M150" i="16"/>
  <c r="D150" i="16"/>
  <c r="K151" i="16"/>
  <c r="L151" i="16"/>
  <c r="C151" i="16" s="1"/>
  <c r="M151" i="16"/>
  <c r="D151" i="16" s="1"/>
  <c r="K152" i="16"/>
  <c r="L152" i="16"/>
  <c r="K153" i="16"/>
  <c r="L153" i="16"/>
  <c r="C153" i="16"/>
  <c r="M153" i="16"/>
  <c r="D153" i="16" s="1"/>
  <c r="M154" i="16"/>
  <c r="D154" i="16" s="1"/>
  <c r="K155" i="16"/>
  <c r="L155" i="16"/>
  <c r="M155" i="16"/>
  <c r="D155" i="16" s="1"/>
  <c r="K156" i="16"/>
  <c r="L156" i="16"/>
  <c r="C156" i="16" s="1"/>
  <c r="K157" i="16"/>
  <c r="L157" i="16"/>
  <c r="M157" i="16"/>
  <c r="D157" i="16" s="1"/>
  <c r="K158" i="16"/>
  <c r="C158" i="16" s="1"/>
  <c r="L158" i="16"/>
  <c r="M158" i="16"/>
  <c r="D158" i="16" s="1"/>
  <c r="K159" i="16"/>
  <c r="L159" i="16"/>
  <c r="M159" i="16"/>
  <c r="D159" i="16" s="1"/>
  <c r="K160" i="16"/>
  <c r="L160" i="16"/>
  <c r="C160" i="16" s="1"/>
  <c r="M161" i="16"/>
  <c r="D161" i="16" s="1"/>
  <c r="M162" i="16"/>
  <c r="D162" i="16" s="1"/>
  <c r="K163" i="16"/>
  <c r="L163" i="16"/>
  <c r="M163" i="16"/>
  <c r="D163" i="16"/>
  <c r="K164" i="16"/>
  <c r="L164" i="16"/>
  <c r="C164" i="16"/>
  <c r="K165" i="16"/>
  <c r="L165" i="16"/>
  <c r="M165" i="16"/>
  <c r="D165" i="16" s="1"/>
  <c r="K166" i="16"/>
  <c r="C166" i="16" s="1"/>
  <c r="L166" i="16"/>
  <c r="M167" i="16"/>
  <c r="D167" i="16" s="1"/>
  <c r="K168" i="16"/>
  <c r="L168" i="16"/>
  <c r="K169" i="16"/>
  <c r="L169" i="16"/>
  <c r="M169" i="16"/>
  <c r="D169" i="16" s="1"/>
  <c r="M170" i="16"/>
  <c r="D170" i="16"/>
  <c r="K171" i="16"/>
  <c r="L171" i="16"/>
  <c r="C171" i="16" s="1"/>
  <c r="M171" i="16"/>
  <c r="D171" i="16" s="1"/>
  <c r="K172" i="16"/>
  <c r="L172" i="16"/>
  <c r="K173" i="16"/>
  <c r="L173" i="16"/>
  <c r="M173" i="16"/>
  <c r="D173" i="16" s="1"/>
  <c r="K174" i="16"/>
  <c r="L174" i="16"/>
  <c r="M174" i="16"/>
  <c r="D174" i="16" s="1"/>
  <c r="M175" i="16"/>
  <c r="D175" i="16" s="1"/>
  <c r="K176" i="16"/>
  <c r="L176" i="16"/>
  <c r="K177" i="16"/>
  <c r="L177" i="16"/>
  <c r="M177" i="16"/>
  <c r="D177" i="16" s="1"/>
  <c r="M178" i="16"/>
  <c r="D178" i="16"/>
  <c r="K179" i="16"/>
  <c r="L179" i="16"/>
  <c r="K180" i="16"/>
  <c r="L180" i="16"/>
  <c r="M180" i="16"/>
  <c r="D180" i="16" s="1"/>
  <c r="K181" i="16"/>
  <c r="L181" i="16"/>
  <c r="M181" i="16"/>
  <c r="D181" i="16" s="1"/>
  <c r="M182" i="16"/>
  <c r="D182" i="16" s="1"/>
  <c r="K183" i="16"/>
  <c r="L183" i="16"/>
  <c r="K184" i="16"/>
  <c r="L184" i="16"/>
  <c r="M184" i="16"/>
  <c r="D184" i="16" s="1"/>
  <c r="K185" i="16"/>
  <c r="L185" i="16"/>
  <c r="M185" i="16"/>
  <c r="D185" i="16" s="1"/>
  <c r="M186" i="16"/>
  <c r="D186" i="16" s="1"/>
  <c r="K187" i="16"/>
  <c r="L187" i="16"/>
  <c r="K188" i="16"/>
  <c r="L188" i="16"/>
  <c r="M188" i="16"/>
  <c r="D188" i="16" s="1"/>
  <c r="K189" i="16"/>
  <c r="L189" i="16"/>
  <c r="M189" i="16"/>
  <c r="D189" i="16"/>
  <c r="M190" i="16"/>
  <c r="D190" i="16" s="1"/>
  <c r="L8" i="16"/>
  <c r="M8" i="16"/>
  <c r="D8" i="16" s="1"/>
  <c r="K8" i="16"/>
  <c r="M156" i="14"/>
  <c r="D156" i="14" s="1"/>
  <c r="L156" i="14"/>
  <c r="K156" i="14"/>
  <c r="M155" i="14"/>
  <c r="D155" i="14" s="1"/>
  <c r="L155" i="14"/>
  <c r="K155" i="14"/>
  <c r="M154" i="14"/>
  <c r="D154" i="14"/>
  <c r="L154" i="14"/>
  <c r="K154" i="14"/>
  <c r="C154" i="14" s="1"/>
  <c r="M153" i="14"/>
  <c r="D153" i="14" s="1"/>
  <c r="L153" i="14"/>
  <c r="K153" i="14"/>
  <c r="M152" i="14"/>
  <c r="D152" i="14" s="1"/>
  <c r="L152" i="14"/>
  <c r="K152" i="14"/>
  <c r="M151" i="14"/>
  <c r="D151" i="14"/>
  <c r="L151" i="14"/>
  <c r="K151" i="14"/>
  <c r="M150" i="14"/>
  <c r="D150" i="14" s="1"/>
  <c r="L150" i="14"/>
  <c r="K150" i="14"/>
  <c r="M149" i="14"/>
  <c r="D149" i="14" s="1"/>
  <c r="L149" i="14"/>
  <c r="K149" i="14"/>
  <c r="M148" i="14"/>
  <c r="D148" i="14" s="1"/>
  <c r="L148" i="14"/>
  <c r="K148" i="14"/>
  <c r="M147" i="14"/>
  <c r="D147" i="14"/>
  <c r="L147" i="14"/>
  <c r="K147" i="14"/>
  <c r="M146" i="14"/>
  <c r="D146" i="14" s="1"/>
  <c r="L146" i="14"/>
  <c r="K146" i="14"/>
  <c r="C146" i="14" s="1"/>
  <c r="M145" i="14"/>
  <c r="D145" i="14" s="1"/>
  <c r="L145" i="14"/>
  <c r="K145" i="14"/>
  <c r="M144" i="14"/>
  <c r="D144" i="14" s="1"/>
  <c r="L144" i="14"/>
  <c r="K144" i="14"/>
  <c r="M143" i="14"/>
  <c r="D143" i="14" s="1"/>
  <c r="L143" i="14"/>
  <c r="K143" i="14"/>
  <c r="M142" i="14"/>
  <c r="D142" i="14" s="1"/>
  <c r="L142" i="14"/>
  <c r="K142" i="14"/>
  <c r="C142" i="14" s="1"/>
  <c r="M141" i="14"/>
  <c r="D141" i="14" s="1"/>
  <c r="L141" i="14"/>
  <c r="K141" i="14"/>
  <c r="M140" i="14"/>
  <c r="D140" i="14"/>
  <c r="L140" i="14"/>
  <c r="K140" i="14"/>
  <c r="M139" i="14"/>
  <c r="D139" i="14" s="1"/>
  <c r="L139" i="14"/>
  <c r="K139" i="14"/>
  <c r="M138" i="14"/>
  <c r="D138" i="14" s="1"/>
  <c r="L138" i="14"/>
  <c r="K138" i="14"/>
  <c r="M137" i="14"/>
  <c r="D137" i="14" s="1"/>
  <c r="L137" i="14"/>
  <c r="K137" i="14"/>
  <c r="M136" i="14"/>
  <c r="D136" i="14" s="1"/>
  <c r="L136" i="14"/>
  <c r="C136" i="14" s="1"/>
  <c r="K136" i="14"/>
  <c r="M135" i="14"/>
  <c r="D135" i="14" s="1"/>
  <c r="L135" i="14"/>
  <c r="K135" i="14"/>
  <c r="M134" i="14"/>
  <c r="D134" i="14"/>
  <c r="L134" i="14"/>
  <c r="K134" i="14"/>
  <c r="M133" i="14"/>
  <c r="D133" i="14" s="1"/>
  <c r="L133" i="14"/>
  <c r="K133" i="14"/>
  <c r="M132" i="14"/>
  <c r="D132" i="14" s="1"/>
  <c r="L132" i="14"/>
  <c r="K132" i="14"/>
  <c r="M131" i="14"/>
  <c r="D131" i="14"/>
  <c r="L131" i="14"/>
  <c r="K131" i="14"/>
  <c r="M130" i="14"/>
  <c r="D130" i="14" s="1"/>
  <c r="L130" i="14"/>
  <c r="K130" i="14"/>
  <c r="C130" i="14"/>
  <c r="M129" i="14"/>
  <c r="D129" i="14"/>
  <c r="L129" i="14"/>
  <c r="K129" i="14"/>
  <c r="M128" i="14"/>
  <c r="D128" i="14" s="1"/>
  <c r="L128" i="14"/>
  <c r="K128" i="14"/>
  <c r="C128" i="14" s="1"/>
  <c r="M127" i="14"/>
  <c r="D127" i="14" s="1"/>
  <c r="L127" i="14"/>
  <c r="K127" i="14"/>
  <c r="M126" i="14"/>
  <c r="D126" i="14" s="1"/>
  <c r="L126" i="14"/>
  <c r="K126" i="14"/>
  <c r="M125" i="14"/>
  <c r="D125" i="14"/>
  <c r="L125" i="14"/>
  <c r="K125" i="14"/>
  <c r="M124" i="14"/>
  <c r="D124" i="14" s="1"/>
  <c r="L124" i="14"/>
  <c r="K124" i="14"/>
  <c r="M123" i="14"/>
  <c r="D123" i="14"/>
  <c r="L123" i="14"/>
  <c r="K123" i="14"/>
  <c r="M122" i="14"/>
  <c r="D122" i="14" s="1"/>
  <c r="L122" i="14"/>
  <c r="C122" i="14" s="1"/>
  <c r="K122" i="14"/>
  <c r="M121" i="14"/>
  <c r="D121" i="14" s="1"/>
  <c r="L121" i="14"/>
  <c r="K121" i="14"/>
  <c r="M120" i="14"/>
  <c r="D120" i="14" s="1"/>
  <c r="L120" i="14"/>
  <c r="K120" i="14"/>
  <c r="M119" i="14"/>
  <c r="D119" i="14" s="1"/>
  <c r="L119" i="14"/>
  <c r="K119" i="14"/>
  <c r="M118" i="14"/>
  <c r="D118" i="14" s="1"/>
  <c r="L118" i="14"/>
  <c r="K118" i="14"/>
  <c r="M117" i="14"/>
  <c r="D117" i="14" s="1"/>
  <c r="L117" i="14"/>
  <c r="K117" i="14"/>
  <c r="M116" i="14"/>
  <c r="D116" i="14" s="1"/>
  <c r="L116" i="14"/>
  <c r="K116" i="14"/>
  <c r="C116" i="14" s="1"/>
  <c r="M115" i="14"/>
  <c r="D115" i="14"/>
  <c r="L115" i="14"/>
  <c r="K115" i="14"/>
  <c r="M114" i="14"/>
  <c r="D114" i="14" s="1"/>
  <c r="L114" i="14"/>
  <c r="K114" i="14"/>
  <c r="M113" i="14"/>
  <c r="D113" i="14" s="1"/>
  <c r="L113" i="14"/>
  <c r="K113" i="14"/>
  <c r="M112" i="14"/>
  <c r="D112" i="14" s="1"/>
  <c r="L112" i="14"/>
  <c r="K112" i="14"/>
  <c r="M111" i="14"/>
  <c r="D111" i="14" s="1"/>
  <c r="L111" i="14"/>
  <c r="K111" i="14"/>
  <c r="M110" i="14"/>
  <c r="D110" i="14"/>
  <c r="L110" i="14"/>
  <c r="K110" i="14"/>
  <c r="M109" i="14"/>
  <c r="D109" i="14"/>
  <c r="L109" i="14"/>
  <c r="K109" i="14"/>
  <c r="M108" i="14"/>
  <c r="D108" i="14" s="1"/>
  <c r="L108" i="14"/>
  <c r="K108" i="14"/>
  <c r="M107" i="14"/>
  <c r="D107" i="14" s="1"/>
  <c r="L107" i="14"/>
  <c r="K107" i="14"/>
  <c r="M106" i="14"/>
  <c r="D106" i="14" s="1"/>
  <c r="L106" i="14"/>
  <c r="K106" i="14"/>
  <c r="C106" i="14"/>
  <c r="M105" i="14"/>
  <c r="D105" i="14" s="1"/>
  <c r="L105" i="14"/>
  <c r="K105" i="14"/>
  <c r="M104" i="14"/>
  <c r="D104" i="14"/>
  <c r="L104" i="14"/>
  <c r="K104" i="14"/>
  <c r="M103" i="14"/>
  <c r="D103" i="14" s="1"/>
  <c r="L103" i="14"/>
  <c r="K103" i="14"/>
  <c r="M102" i="14"/>
  <c r="D102" i="14" s="1"/>
  <c r="L102" i="14"/>
  <c r="K102" i="14"/>
  <c r="C102" i="14" s="1"/>
  <c r="M101" i="14"/>
  <c r="D101" i="14" s="1"/>
  <c r="L101" i="14"/>
  <c r="K101" i="14"/>
  <c r="M100" i="14"/>
  <c r="D100" i="14"/>
  <c r="L100" i="14"/>
  <c r="K100" i="14"/>
  <c r="M99" i="14"/>
  <c r="D99" i="14" s="1"/>
  <c r="L99" i="14"/>
  <c r="K99" i="14"/>
  <c r="M98" i="14"/>
  <c r="D98" i="14"/>
  <c r="L98" i="14"/>
  <c r="K98" i="14"/>
  <c r="M97" i="14"/>
  <c r="D97" i="14" s="1"/>
  <c r="L97" i="14"/>
  <c r="K97" i="14"/>
  <c r="M96" i="14"/>
  <c r="D96" i="14"/>
  <c r="L96" i="14"/>
  <c r="K96" i="14"/>
  <c r="M95" i="14"/>
  <c r="D95" i="14" s="1"/>
  <c r="L95" i="14"/>
  <c r="K95" i="14"/>
  <c r="M94" i="14"/>
  <c r="D94" i="14" s="1"/>
  <c r="L94" i="14"/>
  <c r="C94" i="14" s="1"/>
  <c r="K94" i="14"/>
  <c r="M93" i="14"/>
  <c r="D93" i="14" s="1"/>
  <c r="L93" i="14"/>
  <c r="K93" i="14"/>
  <c r="M92" i="14"/>
  <c r="D92" i="14" s="1"/>
  <c r="L92" i="14"/>
  <c r="K92" i="14"/>
  <c r="M91" i="14"/>
  <c r="D91" i="14" s="1"/>
  <c r="L91" i="14"/>
  <c r="K91" i="14"/>
  <c r="M90" i="14"/>
  <c r="D90" i="14"/>
  <c r="L90" i="14"/>
  <c r="K90" i="14"/>
  <c r="M89" i="14"/>
  <c r="D89" i="14" s="1"/>
  <c r="L89" i="14"/>
  <c r="K89" i="14"/>
  <c r="M88" i="14"/>
  <c r="D88" i="14" s="1"/>
  <c r="L88" i="14"/>
  <c r="K88" i="14"/>
  <c r="M87" i="14"/>
  <c r="D87" i="14" s="1"/>
  <c r="L87" i="14"/>
  <c r="K87" i="14"/>
  <c r="M86" i="14"/>
  <c r="D86" i="14" s="1"/>
  <c r="L86" i="14"/>
  <c r="K86" i="14"/>
  <c r="C86" i="14"/>
  <c r="M85" i="14"/>
  <c r="D85" i="14" s="1"/>
  <c r="L85" i="14"/>
  <c r="K85" i="14"/>
  <c r="M84" i="14"/>
  <c r="D84" i="14" s="1"/>
  <c r="L84" i="14"/>
  <c r="K84" i="14"/>
  <c r="M83" i="14"/>
  <c r="D83" i="14"/>
  <c r="L83" i="14"/>
  <c r="K83" i="14"/>
  <c r="M82" i="14"/>
  <c r="D82" i="14" s="1"/>
  <c r="L82" i="14"/>
  <c r="K82" i="14"/>
  <c r="C82" i="14"/>
  <c r="M81" i="14"/>
  <c r="D81" i="14"/>
  <c r="L81" i="14"/>
  <c r="K81" i="14"/>
  <c r="M80" i="14"/>
  <c r="D80" i="14" s="1"/>
  <c r="L80" i="14"/>
  <c r="K80" i="14"/>
  <c r="C80" i="14"/>
  <c r="M79" i="14"/>
  <c r="D79" i="14"/>
  <c r="L79" i="14"/>
  <c r="K79" i="14"/>
  <c r="M78" i="14"/>
  <c r="D78" i="14" s="1"/>
  <c r="L78" i="14"/>
  <c r="K78" i="14"/>
  <c r="M77" i="14"/>
  <c r="D77" i="14" s="1"/>
  <c r="L77" i="14"/>
  <c r="K77" i="14"/>
  <c r="M76" i="14"/>
  <c r="D76" i="14" s="1"/>
  <c r="L76" i="14"/>
  <c r="K76" i="14"/>
  <c r="C76" i="14" s="1"/>
  <c r="M75" i="14"/>
  <c r="D75" i="14"/>
  <c r="L75" i="14"/>
  <c r="K75" i="14"/>
  <c r="M74" i="14"/>
  <c r="D74" i="14" s="1"/>
  <c r="L74" i="14"/>
  <c r="K74" i="14"/>
  <c r="C74" i="14" s="1"/>
  <c r="M73" i="14"/>
  <c r="D73" i="14"/>
  <c r="L73" i="14"/>
  <c r="K73" i="14"/>
  <c r="M72" i="14"/>
  <c r="D72" i="14" s="1"/>
  <c r="L72" i="14"/>
  <c r="K72" i="14"/>
  <c r="C72" i="14"/>
  <c r="M71" i="14"/>
  <c r="D71" i="14"/>
  <c r="L71" i="14"/>
  <c r="K71" i="14"/>
  <c r="M70" i="14"/>
  <c r="D70" i="14" s="1"/>
  <c r="L70" i="14"/>
  <c r="K70" i="14"/>
  <c r="M69" i="14"/>
  <c r="D69" i="14" s="1"/>
  <c r="L69" i="14"/>
  <c r="K69" i="14"/>
  <c r="M68" i="14"/>
  <c r="D68" i="14" s="1"/>
  <c r="L68" i="14"/>
  <c r="K68" i="14"/>
  <c r="C68" i="14" s="1"/>
  <c r="M67" i="14"/>
  <c r="D67" i="14" s="1"/>
  <c r="L67" i="14"/>
  <c r="K67" i="14"/>
  <c r="M66" i="14"/>
  <c r="D66" i="14" s="1"/>
  <c r="L66" i="14"/>
  <c r="K66" i="14"/>
  <c r="M65" i="14"/>
  <c r="D65" i="14"/>
  <c r="L65" i="14"/>
  <c r="K65" i="14"/>
  <c r="M64" i="14"/>
  <c r="D64" i="14" s="1"/>
  <c r="L64" i="14"/>
  <c r="K64" i="14"/>
  <c r="M63" i="14"/>
  <c r="D63" i="14" s="1"/>
  <c r="L63" i="14"/>
  <c r="K63" i="14"/>
  <c r="M62" i="14"/>
  <c r="D62" i="14" s="1"/>
  <c r="L62" i="14"/>
  <c r="C62" i="14" s="1"/>
  <c r="K62" i="14"/>
  <c r="M61" i="14"/>
  <c r="D61" i="14" s="1"/>
  <c r="L61" i="14"/>
  <c r="K61" i="14"/>
  <c r="M60" i="14"/>
  <c r="D60" i="14"/>
  <c r="L60" i="14"/>
  <c r="K60" i="14"/>
  <c r="M59" i="14"/>
  <c r="D59" i="14"/>
  <c r="L59" i="14"/>
  <c r="K59" i="14"/>
  <c r="M58" i="14"/>
  <c r="D58" i="14"/>
  <c r="L58" i="14"/>
  <c r="K58" i="14"/>
  <c r="M57" i="14"/>
  <c r="D57" i="14"/>
  <c r="L57" i="14"/>
  <c r="K57" i="14"/>
  <c r="M56" i="14"/>
  <c r="D56" i="14" s="1"/>
  <c r="L56" i="14"/>
  <c r="K56" i="14"/>
  <c r="M55" i="14"/>
  <c r="D55" i="14" s="1"/>
  <c r="L55" i="14"/>
  <c r="K55" i="14"/>
  <c r="M54" i="14"/>
  <c r="D54" i="14" s="1"/>
  <c r="L54" i="14"/>
  <c r="K54" i="14"/>
  <c r="M53" i="14"/>
  <c r="D53" i="14" s="1"/>
  <c r="L53" i="14"/>
  <c r="K53" i="14"/>
  <c r="M52" i="14"/>
  <c r="D52" i="14" s="1"/>
  <c r="L52" i="14"/>
  <c r="K52" i="14"/>
  <c r="M51" i="14"/>
  <c r="D51" i="14" s="1"/>
  <c r="L51" i="14"/>
  <c r="K51" i="14"/>
  <c r="M50" i="14"/>
  <c r="D50" i="14" s="1"/>
  <c r="L50" i="14"/>
  <c r="K50" i="14"/>
  <c r="C50" i="14" s="1"/>
  <c r="M49" i="14"/>
  <c r="D49" i="14" s="1"/>
  <c r="L49" i="14"/>
  <c r="K49" i="14"/>
  <c r="M48" i="14"/>
  <c r="D48" i="14" s="1"/>
  <c r="L48" i="14"/>
  <c r="K48" i="14"/>
  <c r="M47" i="14"/>
  <c r="D47" i="14"/>
  <c r="L47" i="14"/>
  <c r="K47" i="14"/>
  <c r="M46" i="14"/>
  <c r="D46" i="14"/>
  <c r="L46" i="14"/>
  <c r="K46" i="14"/>
  <c r="M45" i="14"/>
  <c r="D45" i="14"/>
  <c r="L45" i="14"/>
  <c r="K45" i="14"/>
  <c r="M44" i="14"/>
  <c r="D44" i="14"/>
  <c r="L44" i="14"/>
  <c r="K44" i="14"/>
  <c r="M43" i="14"/>
  <c r="D43" i="14"/>
  <c r="L43" i="14"/>
  <c r="K43" i="14"/>
  <c r="M42" i="14"/>
  <c r="D42" i="14" s="1"/>
  <c r="L42" i="14"/>
  <c r="K42" i="14"/>
  <c r="M41" i="14"/>
  <c r="D41" i="14" s="1"/>
  <c r="L41" i="14"/>
  <c r="K41" i="14"/>
  <c r="M40" i="14"/>
  <c r="D40" i="14"/>
  <c r="L40" i="14"/>
  <c r="K40" i="14"/>
  <c r="C40" i="14" s="1"/>
  <c r="M39" i="14"/>
  <c r="D39" i="14" s="1"/>
  <c r="L39" i="14"/>
  <c r="K39" i="14"/>
  <c r="M38" i="14"/>
  <c r="D38" i="14" s="1"/>
  <c r="L38" i="14"/>
  <c r="K38" i="14"/>
  <c r="M37" i="14"/>
  <c r="D37" i="14" s="1"/>
  <c r="L37" i="14"/>
  <c r="K37" i="14"/>
  <c r="M36" i="14"/>
  <c r="D36" i="14"/>
  <c r="L36" i="14"/>
  <c r="K36" i="14"/>
  <c r="M35" i="14"/>
  <c r="D35" i="14"/>
  <c r="L35" i="14"/>
  <c r="K35" i="14"/>
  <c r="M34" i="14"/>
  <c r="D34" i="14"/>
  <c r="L34" i="14"/>
  <c r="K34" i="14"/>
  <c r="M33" i="14"/>
  <c r="D33" i="14"/>
  <c r="L33" i="14"/>
  <c r="K33" i="14"/>
  <c r="M32" i="14"/>
  <c r="D32" i="14"/>
  <c r="L32" i="14"/>
  <c r="K32" i="14"/>
  <c r="M31" i="14"/>
  <c r="D31" i="14" s="1"/>
  <c r="L31" i="14"/>
  <c r="K31" i="14"/>
  <c r="M30" i="14"/>
  <c r="D30" i="14" s="1"/>
  <c r="L30" i="14"/>
  <c r="K30" i="14"/>
  <c r="M29" i="14"/>
  <c r="D29" i="14" s="1"/>
  <c r="L29" i="14"/>
  <c r="K29" i="14"/>
  <c r="M28" i="14"/>
  <c r="D28" i="14" s="1"/>
  <c r="L28" i="14"/>
  <c r="K28" i="14"/>
  <c r="C28" i="14" s="1"/>
  <c r="M27" i="14"/>
  <c r="D27" i="14" s="1"/>
  <c r="L27" i="14"/>
  <c r="K27" i="14"/>
  <c r="M26" i="14"/>
  <c r="D26" i="14" s="1"/>
  <c r="L26" i="14"/>
  <c r="K26" i="14"/>
  <c r="M25" i="14"/>
  <c r="D25" i="14" s="1"/>
  <c r="L25" i="14"/>
  <c r="K25" i="14"/>
  <c r="M24" i="14"/>
  <c r="D24" i="14" s="1"/>
  <c r="L24" i="14"/>
  <c r="C24" i="14" s="1"/>
  <c r="K24" i="14"/>
  <c r="M23" i="14"/>
  <c r="D23" i="14" s="1"/>
  <c r="L23" i="14"/>
  <c r="K23" i="14"/>
  <c r="M22" i="14"/>
  <c r="D22" i="14" s="1"/>
  <c r="L22" i="14"/>
  <c r="K22" i="14"/>
  <c r="M21" i="14"/>
  <c r="D21" i="14" s="1"/>
  <c r="L21" i="14"/>
  <c r="K21" i="14"/>
  <c r="M20" i="14"/>
  <c r="D20" i="14" s="1"/>
  <c r="L20" i="14"/>
  <c r="K20" i="14"/>
  <c r="C20" i="14" s="1"/>
  <c r="M19" i="14"/>
  <c r="D19" i="14"/>
  <c r="L19" i="14"/>
  <c r="K19" i="14"/>
  <c r="M18" i="14"/>
  <c r="D18" i="14" s="1"/>
  <c r="L18" i="14"/>
  <c r="K18" i="14"/>
  <c r="M17" i="14"/>
  <c r="D17" i="14" s="1"/>
  <c r="L17" i="14"/>
  <c r="K17" i="14"/>
  <c r="M16" i="14"/>
  <c r="D16" i="14" s="1"/>
  <c r="L16" i="14"/>
  <c r="C16" i="14" s="1"/>
  <c r="K16" i="14"/>
  <c r="M15" i="14"/>
  <c r="D15" i="14"/>
  <c r="L15" i="14"/>
  <c r="K15" i="14"/>
  <c r="M14" i="14"/>
  <c r="D14" i="14" s="1"/>
  <c r="L14" i="14"/>
  <c r="K14" i="14"/>
  <c r="M13" i="14"/>
  <c r="D13" i="14" s="1"/>
  <c r="L13" i="14"/>
  <c r="K13" i="14"/>
  <c r="M12" i="14"/>
  <c r="D12" i="14" s="1"/>
  <c r="L12" i="14"/>
  <c r="K12" i="14"/>
  <c r="M11" i="14"/>
  <c r="D11" i="14" s="1"/>
  <c r="L11" i="14"/>
  <c r="K11" i="14"/>
  <c r="M10" i="14"/>
  <c r="D10" i="14" s="1"/>
  <c r="L10" i="14"/>
  <c r="K10" i="14"/>
  <c r="M9" i="14"/>
  <c r="D9" i="14" s="1"/>
  <c r="L9" i="14"/>
  <c r="K9" i="14"/>
  <c r="M8" i="14"/>
  <c r="D8" i="14" s="1"/>
  <c r="L8" i="14"/>
  <c r="K8" i="14"/>
  <c r="C8" i="14" s="1"/>
  <c r="M167" i="13"/>
  <c r="D167" i="13" s="1"/>
  <c r="L167" i="13"/>
  <c r="K167" i="13"/>
  <c r="M166" i="13"/>
  <c r="D166" i="13" s="1"/>
  <c r="L166" i="13"/>
  <c r="K166" i="13"/>
  <c r="M165" i="13"/>
  <c r="D165" i="13"/>
  <c r="L165" i="13"/>
  <c r="K165" i="13"/>
  <c r="M164" i="13"/>
  <c r="D164" i="13" s="1"/>
  <c r="L164" i="13"/>
  <c r="K164" i="13"/>
  <c r="M163" i="13"/>
  <c r="D163" i="13" s="1"/>
  <c r="L163" i="13"/>
  <c r="K163" i="13"/>
  <c r="M162" i="13"/>
  <c r="D162" i="13" s="1"/>
  <c r="L162" i="13"/>
  <c r="K162" i="13"/>
  <c r="M161" i="13"/>
  <c r="D161" i="13"/>
  <c r="L161" i="13"/>
  <c r="K161" i="13"/>
  <c r="M160" i="13"/>
  <c r="D160" i="13" s="1"/>
  <c r="L160" i="13"/>
  <c r="K160" i="13"/>
  <c r="M159" i="13"/>
  <c r="D159" i="13"/>
  <c r="L159" i="13"/>
  <c r="K159" i="13"/>
  <c r="M158" i="13"/>
  <c r="D158" i="13"/>
  <c r="L158" i="13"/>
  <c r="K158" i="13"/>
  <c r="M157" i="13"/>
  <c r="D157" i="13" s="1"/>
  <c r="L157" i="13"/>
  <c r="K157" i="13"/>
  <c r="M156" i="13"/>
  <c r="D156" i="13" s="1"/>
  <c r="L156" i="13"/>
  <c r="K156" i="13"/>
  <c r="M155" i="13"/>
  <c r="D155" i="13" s="1"/>
  <c r="L155" i="13"/>
  <c r="K155" i="13"/>
  <c r="M154" i="13"/>
  <c r="D154" i="13"/>
  <c r="L154" i="13"/>
  <c r="K154" i="13"/>
  <c r="M153" i="13"/>
  <c r="D153" i="13" s="1"/>
  <c r="L153" i="13"/>
  <c r="K153" i="13"/>
  <c r="M152" i="13"/>
  <c r="D152" i="13"/>
  <c r="L152" i="13"/>
  <c r="K152" i="13"/>
  <c r="M151" i="13"/>
  <c r="D151" i="13" s="1"/>
  <c r="L151" i="13"/>
  <c r="K151" i="13"/>
  <c r="M150" i="13"/>
  <c r="D150" i="13" s="1"/>
  <c r="L150" i="13"/>
  <c r="K150" i="13"/>
  <c r="M149" i="13"/>
  <c r="D149" i="13" s="1"/>
  <c r="L149" i="13"/>
  <c r="K149" i="13"/>
  <c r="M148" i="13"/>
  <c r="D148" i="13" s="1"/>
  <c r="L148" i="13"/>
  <c r="K148" i="13"/>
  <c r="M147" i="13"/>
  <c r="D147" i="13"/>
  <c r="L147" i="13"/>
  <c r="K147" i="13"/>
  <c r="M146" i="13"/>
  <c r="D146" i="13" s="1"/>
  <c r="L146" i="13"/>
  <c r="K146" i="13"/>
  <c r="M145" i="13"/>
  <c r="D145" i="13"/>
  <c r="L145" i="13"/>
  <c r="K145" i="13"/>
  <c r="M144" i="13"/>
  <c r="D144" i="13" s="1"/>
  <c r="L144" i="13"/>
  <c r="K144" i="13"/>
  <c r="M143" i="13"/>
  <c r="D143" i="13" s="1"/>
  <c r="L143" i="13"/>
  <c r="K143" i="13"/>
  <c r="M142" i="13"/>
  <c r="D142" i="13" s="1"/>
  <c r="L142" i="13"/>
  <c r="K142" i="13"/>
  <c r="M141" i="13"/>
  <c r="D141" i="13" s="1"/>
  <c r="L141" i="13"/>
  <c r="K141" i="13"/>
  <c r="M140" i="13"/>
  <c r="D140" i="13" s="1"/>
  <c r="L140" i="13"/>
  <c r="K140" i="13"/>
  <c r="M139" i="13"/>
  <c r="D139" i="13" s="1"/>
  <c r="L139" i="13"/>
  <c r="K139" i="13"/>
  <c r="M138" i="13"/>
  <c r="D138" i="13" s="1"/>
  <c r="L138" i="13"/>
  <c r="K138" i="13"/>
  <c r="M137" i="13"/>
  <c r="D137" i="13"/>
  <c r="L137" i="13"/>
  <c r="K137" i="13"/>
  <c r="M136" i="13"/>
  <c r="D136" i="13"/>
  <c r="L136" i="13"/>
  <c r="K136" i="13"/>
  <c r="M135" i="13"/>
  <c r="D135" i="13"/>
  <c r="L135" i="13"/>
  <c r="K135" i="13"/>
  <c r="M134" i="13"/>
  <c r="D134" i="13" s="1"/>
  <c r="L134" i="13"/>
  <c r="K134" i="13"/>
  <c r="M133" i="13"/>
  <c r="D133" i="13" s="1"/>
  <c r="L133" i="13"/>
  <c r="K133" i="13"/>
  <c r="M132" i="13"/>
  <c r="D132" i="13" s="1"/>
  <c r="L132" i="13"/>
  <c r="K132" i="13"/>
  <c r="M131" i="13"/>
  <c r="D131" i="13" s="1"/>
  <c r="L131" i="13"/>
  <c r="K131" i="13"/>
  <c r="M130" i="13"/>
  <c r="D130" i="13" s="1"/>
  <c r="L130" i="13"/>
  <c r="K130" i="13"/>
  <c r="M129" i="13"/>
  <c r="D129" i="13" s="1"/>
  <c r="L129" i="13"/>
  <c r="K129" i="13"/>
  <c r="M128" i="13"/>
  <c r="D128" i="13" s="1"/>
  <c r="L128" i="13"/>
  <c r="K128" i="13"/>
  <c r="M127" i="13"/>
  <c r="D127" i="13" s="1"/>
  <c r="L127" i="13"/>
  <c r="K127" i="13"/>
  <c r="M126" i="13"/>
  <c r="D126" i="13"/>
  <c r="L126" i="13"/>
  <c r="K126" i="13"/>
  <c r="M125" i="13"/>
  <c r="D125" i="13" s="1"/>
  <c r="L125" i="13"/>
  <c r="K125" i="13"/>
  <c r="M124" i="13"/>
  <c r="D124" i="13" s="1"/>
  <c r="L124" i="13"/>
  <c r="K124" i="13"/>
  <c r="M123" i="13"/>
  <c r="D123" i="13" s="1"/>
  <c r="L123" i="13"/>
  <c r="K123" i="13"/>
  <c r="M122" i="13"/>
  <c r="D122" i="13" s="1"/>
  <c r="L122" i="13"/>
  <c r="K122" i="13"/>
  <c r="M121" i="13"/>
  <c r="D121" i="13"/>
  <c r="L121" i="13"/>
  <c r="K121" i="13"/>
  <c r="M120" i="13"/>
  <c r="D120" i="13" s="1"/>
  <c r="L120" i="13"/>
  <c r="K120" i="13"/>
  <c r="M119" i="13"/>
  <c r="D119" i="13" s="1"/>
  <c r="L119" i="13"/>
  <c r="K119" i="13"/>
  <c r="M118" i="13"/>
  <c r="D118" i="13"/>
  <c r="L118" i="13"/>
  <c r="K118" i="13"/>
  <c r="M117" i="13"/>
  <c r="D117" i="13" s="1"/>
  <c r="L117" i="13"/>
  <c r="K117" i="13"/>
  <c r="M116" i="13"/>
  <c r="D116" i="13" s="1"/>
  <c r="L116" i="13"/>
  <c r="K116" i="13"/>
  <c r="M115" i="13"/>
  <c r="D115" i="13" s="1"/>
  <c r="L115" i="13"/>
  <c r="K115" i="13"/>
  <c r="M114" i="13"/>
  <c r="D114" i="13"/>
  <c r="L114" i="13"/>
  <c r="K114" i="13"/>
  <c r="M113" i="13"/>
  <c r="D113" i="13" s="1"/>
  <c r="L113" i="13"/>
  <c r="K113" i="13"/>
  <c r="M112" i="13"/>
  <c r="D112" i="13" s="1"/>
  <c r="L112" i="13"/>
  <c r="K112" i="13"/>
  <c r="M111" i="13"/>
  <c r="D111" i="13"/>
  <c r="L111" i="13"/>
  <c r="K111" i="13"/>
  <c r="M110" i="13"/>
  <c r="D110" i="13" s="1"/>
  <c r="L110" i="13"/>
  <c r="K110" i="13"/>
  <c r="M109" i="13"/>
  <c r="D109" i="13" s="1"/>
  <c r="L109" i="13"/>
  <c r="K109" i="13"/>
  <c r="M108" i="13"/>
  <c r="D108" i="13" s="1"/>
  <c r="L108" i="13"/>
  <c r="K108" i="13"/>
  <c r="M107" i="13"/>
  <c r="D107" i="13" s="1"/>
  <c r="L107" i="13"/>
  <c r="K107" i="13"/>
  <c r="M106" i="13"/>
  <c r="D106" i="13" s="1"/>
  <c r="L106" i="13"/>
  <c r="K106" i="13"/>
  <c r="M105" i="13"/>
  <c r="D105" i="13" s="1"/>
  <c r="L105" i="13"/>
  <c r="K105" i="13"/>
  <c r="M104" i="13"/>
  <c r="D104" i="13" s="1"/>
  <c r="L104" i="13"/>
  <c r="K104" i="13"/>
  <c r="M103" i="13"/>
  <c r="D103" i="13"/>
  <c r="L103" i="13"/>
  <c r="K103" i="13"/>
  <c r="M102" i="13"/>
  <c r="D102" i="13" s="1"/>
  <c r="L102" i="13"/>
  <c r="K102" i="13"/>
  <c r="M101" i="13"/>
  <c r="D101" i="13" s="1"/>
  <c r="L101" i="13"/>
  <c r="K101" i="13"/>
  <c r="M100" i="13"/>
  <c r="D100" i="13"/>
  <c r="L100" i="13"/>
  <c r="K100" i="13"/>
  <c r="M99" i="13"/>
  <c r="D99" i="13"/>
  <c r="L99" i="13"/>
  <c r="K99" i="13"/>
  <c r="M98" i="13"/>
  <c r="D98" i="13"/>
  <c r="L98" i="13"/>
  <c r="K98" i="13"/>
  <c r="M97" i="13"/>
  <c r="D97" i="13" s="1"/>
  <c r="L97" i="13"/>
  <c r="K97" i="13"/>
  <c r="M96" i="13"/>
  <c r="D96" i="13" s="1"/>
  <c r="L96" i="13"/>
  <c r="K96" i="13"/>
  <c r="M95" i="13"/>
  <c r="D95" i="13" s="1"/>
  <c r="L95" i="13"/>
  <c r="K95" i="13"/>
  <c r="M94" i="13"/>
  <c r="D94" i="13"/>
  <c r="L94" i="13"/>
  <c r="K94" i="13"/>
  <c r="M93" i="13"/>
  <c r="D93" i="13" s="1"/>
  <c r="L93" i="13"/>
  <c r="K93" i="13"/>
  <c r="M92" i="13"/>
  <c r="D92" i="13" s="1"/>
  <c r="L92" i="13"/>
  <c r="K92" i="13"/>
  <c r="M91" i="13"/>
  <c r="D91" i="13" s="1"/>
  <c r="L91" i="13"/>
  <c r="K91" i="13"/>
  <c r="M90" i="13"/>
  <c r="D90" i="13" s="1"/>
  <c r="L90" i="13"/>
  <c r="K90" i="13"/>
  <c r="M89" i="13"/>
  <c r="D89" i="13"/>
  <c r="L89" i="13"/>
  <c r="K89" i="13"/>
  <c r="M88" i="13"/>
  <c r="D88" i="13" s="1"/>
  <c r="L88" i="13"/>
  <c r="K88" i="13"/>
  <c r="M87" i="13"/>
  <c r="D87" i="13" s="1"/>
  <c r="L87" i="13"/>
  <c r="K87" i="13"/>
  <c r="M86" i="13"/>
  <c r="D86" i="13" s="1"/>
  <c r="L86" i="13"/>
  <c r="K86" i="13"/>
  <c r="M85" i="13"/>
  <c r="D85" i="13" s="1"/>
  <c r="L85" i="13"/>
  <c r="K85" i="13"/>
  <c r="M84" i="13"/>
  <c r="D84" i="13"/>
  <c r="L84" i="13"/>
  <c r="K84" i="13"/>
  <c r="M83" i="13"/>
  <c r="D83" i="13" s="1"/>
  <c r="L83" i="13"/>
  <c r="K83" i="13"/>
  <c r="M82" i="13"/>
  <c r="D82" i="13" s="1"/>
  <c r="L82" i="13"/>
  <c r="K82" i="13"/>
  <c r="M81" i="13"/>
  <c r="D81" i="13" s="1"/>
  <c r="L81" i="13"/>
  <c r="C81" i="13" s="1"/>
  <c r="K81" i="13"/>
  <c r="M80" i="13"/>
  <c r="D80" i="13"/>
  <c r="L80" i="13"/>
  <c r="K80" i="13"/>
  <c r="M79" i="13"/>
  <c r="D79" i="13" s="1"/>
  <c r="L79" i="13"/>
  <c r="K79" i="13"/>
  <c r="C79" i="13" s="1"/>
  <c r="M78" i="13"/>
  <c r="D78" i="13"/>
  <c r="L78" i="13"/>
  <c r="K78" i="13"/>
  <c r="M77" i="13"/>
  <c r="D77" i="13" s="1"/>
  <c r="L77" i="13"/>
  <c r="K77" i="13"/>
  <c r="M76" i="13"/>
  <c r="D76" i="13" s="1"/>
  <c r="L76" i="13"/>
  <c r="K76" i="13"/>
  <c r="M75" i="13"/>
  <c r="D75" i="13" s="1"/>
  <c r="L75" i="13"/>
  <c r="K75" i="13"/>
  <c r="M74" i="13"/>
  <c r="D74" i="13" s="1"/>
  <c r="L74" i="13"/>
  <c r="K74" i="13"/>
  <c r="C74" i="13" s="1"/>
  <c r="M73" i="13"/>
  <c r="D73" i="13"/>
  <c r="L73" i="13"/>
  <c r="K73" i="13"/>
  <c r="M72" i="13"/>
  <c r="D72" i="13" s="1"/>
  <c r="L72" i="13"/>
  <c r="K72" i="13"/>
  <c r="M71" i="13"/>
  <c r="D71" i="13"/>
  <c r="L71" i="13"/>
  <c r="K71" i="13"/>
  <c r="M70" i="13"/>
  <c r="D70" i="13" s="1"/>
  <c r="L70" i="13"/>
  <c r="K70" i="13"/>
  <c r="M69" i="13"/>
  <c r="D69" i="13"/>
  <c r="L69" i="13"/>
  <c r="K69" i="13"/>
  <c r="M68" i="13"/>
  <c r="D68" i="13" s="1"/>
  <c r="L68" i="13"/>
  <c r="K68" i="13"/>
  <c r="M67" i="13"/>
  <c r="D67" i="13" s="1"/>
  <c r="L67" i="13"/>
  <c r="K67" i="13"/>
  <c r="C67" i="13" s="1"/>
  <c r="M66" i="13"/>
  <c r="D66" i="13" s="1"/>
  <c r="L66" i="13"/>
  <c r="K66" i="13"/>
  <c r="M65" i="13"/>
  <c r="D65" i="13"/>
  <c r="L65" i="13"/>
  <c r="K65" i="13"/>
  <c r="M64" i="13"/>
  <c r="D64" i="13" s="1"/>
  <c r="L64" i="13"/>
  <c r="K64" i="13"/>
  <c r="M63" i="13"/>
  <c r="D63" i="13" s="1"/>
  <c r="L63" i="13"/>
  <c r="K63" i="13"/>
  <c r="M62" i="13"/>
  <c r="D62" i="13"/>
  <c r="L62" i="13"/>
  <c r="K62" i="13"/>
  <c r="M61" i="13"/>
  <c r="D61" i="13" s="1"/>
  <c r="L61" i="13"/>
  <c r="K61" i="13"/>
  <c r="M60" i="13"/>
  <c r="D60" i="13" s="1"/>
  <c r="L60" i="13"/>
  <c r="K60" i="13"/>
  <c r="M59" i="13"/>
  <c r="D59" i="13" s="1"/>
  <c r="L59" i="13"/>
  <c r="K59" i="13"/>
  <c r="M58" i="13"/>
  <c r="D58" i="13" s="1"/>
  <c r="L58" i="13"/>
  <c r="K58" i="13"/>
  <c r="M57" i="13"/>
  <c r="D57" i="13" s="1"/>
  <c r="L57" i="13"/>
  <c r="K57" i="13"/>
  <c r="M56" i="13"/>
  <c r="D56" i="13" s="1"/>
  <c r="L56" i="13"/>
  <c r="K56" i="13"/>
  <c r="M55" i="13"/>
  <c r="D55" i="13"/>
  <c r="L55" i="13"/>
  <c r="K55" i="13"/>
  <c r="M54" i="13"/>
  <c r="D54" i="13" s="1"/>
  <c r="L54" i="13"/>
  <c r="K54" i="13"/>
  <c r="M53" i="13"/>
  <c r="D53" i="13"/>
  <c r="L53" i="13"/>
  <c r="K53" i="13"/>
  <c r="M52" i="13"/>
  <c r="D52" i="13" s="1"/>
  <c r="L52" i="13"/>
  <c r="K52" i="13"/>
  <c r="M51" i="13"/>
  <c r="D51" i="13"/>
  <c r="L51" i="13"/>
  <c r="K51" i="13"/>
  <c r="M50" i="13"/>
  <c r="D50" i="13" s="1"/>
  <c r="L50" i="13"/>
  <c r="K50" i="13"/>
  <c r="M49" i="13"/>
  <c r="D49" i="13" s="1"/>
  <c r="L49" i="13"/>
  <c r="K49" i="13"/>
  <c r="M48" i="13"/>
  <c r="D48" i="13" s="1"/>
  <c r="L48" i="13"/>
  <c r="K48" i="13"/>
  <c r="M47" i="13"/>
  <c r="D47" i="13"/>
  <c r="L47" i="13"/>
  <c r="K47" i="13"/>
  <c r="M46" i="13"/>
  <c r="D46" i="13" s="1"/>
  <c r="L46" i="13"/>
  <c r="K46" i="13"/>
  <c r="M45" i="13"/>
  <c r="D45" i="13" s="1"/>
  <c r="L45" i="13"/>
  <c r="K45" i="13"/>
  <c r="M44" i="13"/>
  <c r="D44" i="13"/>
  <c r="L44" i="13"/>
  <c r="K44" i="13"/>
  <c r="M43" i="13"/>
  <c r="D43" i="13" s="1"/>
  <c r="L43" i="13"/>
  <c r="K43" i="13"/>
  <c r="M42" i="13"/>
  <c r="D42" i="13"/>
  <c r="L42" i="13"/>
  <c r="K42" i="13"/>
  <c r="M41" i="13"/>
  <c r="D41" i="13" s="1"/>
  <c r="L41" i="13"/>
  <c r="K41" i="13"/>
  <c r="M40" i="13"/>
  <c r="D40" i="13"/>
  <c r="L40" i="13"/>
  <c r="K40" i="13"/>
  <c r="M39" i="13"/>
  <c r="D39" i="13" s="1"/>
  <c r="L39" i="13"/>
  <c r="K39" i="13"/>
  <c r="M38" i="13"/>
  <c r="D38" i="13"/>
  <c r="L38" i="13"/>
  <c r="K38" i="13"/>
  <c r="M37" i="13"/>
  <c r="D37" i="13" s="1"/>
  <c r="L37" i="13"/>
  <c r="K37" i="13"/>
  <c r="M36" i="13"/>
  <c r="D36" i="13"/>
  <c r="L36" i="13"/>
  <c r="K36" i="13"/>
  <c r="M35" i="13"/>
  <c r="D35" i="13" s="1"/>
  <c r="L35" i="13"/>
  <c r="K35" i="13"/>
  <c r="M34" i="13"/>
  <c r="D34" i="13" s="1"/>
  <c r="L34" i="13"/>
  <c r="K34" i="13"/>
  <c r="M33" i="13"/>
  <c r="D33" i="13" s="1"/>
  <c r="L33" i="13"/>
  <c r="K33" i="13"/>
  <c r="M32" i="13"/>
  <c r="D32" i="13" s="1"/>
  <c r="L32" i="13"/>
  <c r="K32" i="13"/>
  <c r="M31" i="13"/>
  <c r="D31" i="13" s="1"/>
  <c r="L31" i="13"/>
  <c r="K31" i="13"/>
  <c r="M30" i="13"/>
  <c r="D30" i="13" s="1"/>
  <c r="L30" i="13"/>
  <c r="K30" i="13"/>
  <c r="M29" i="13"/>
  <c r="D29" i="13" s="1"/>
  <c r="L29" i="13"/>
  <c r="K29" i="13"/>
  <c r="M28" i="13"/>
  <c r="D28" i="13"/>
  <c r="L28" i="13"/>
  <c r="K28" i="13"/>
  <c r="M27" i="13"/>
  <c r="D27" i="13" s="1"/>
  <c r="L27" i="13"/>
  <c r="K27" i="13"/>
  <c r="M26" i="13"/>
  <c r="D26" i="13"/>
  <c r="L26" i="13"/>
  <c r="K26" i="13"/>
  <c r="M25" i="13"/>
  <c r="D25" i="13" s="1"/>
  <c r="L25" i="13"/>
  <c r="K25" i="13"/>
  <c r="M24" i="13"/>
  <c r="D24" i="13" s="1"/>
  <c r="L24" i="13"/>
  <c r="K24" i="13"/>
  <c r="M23" i="13"/>
  <c r="D23" i="13" s="1"/>
  <c r="L23" i="13"/>
  <c r="K23" i="13"/>
  <c r="M22" i="13"/>
  <c r="D22" i="13" s="1"/>
  <c r="L22" i="13"/>
  <c r="K22" i="13"/>
  <c r="M21" i="13"/>
  <c r="D21" i="13" s="1"/>
  <c r="L21" i="13"/>
  <c r="K21" i="13"/>
  <c r="M20" i="13"/>
  <c r="D20" i="13" s="1"/>
  <c r="L20" i="13"/>
  <c r="K20" i="13"/>
  <c r="M19" i="13"/>
  <c r="D19" i="13" s="1"/>
  <c r="L19" i="13"/>
  <c r="K19" i="13"/>
  <c r="M18" i="13"/>
  <c r="D18" i="13"/>
  <c r="L18" i="13"/>
  <c r="K18" i="13"/>
  <c r="M17" i="13"/>
  <c r="D17" i="13" s="1"/>
  <c r="L17" i="13"/>
  <c r="K17" i="13"/>
  <c r="M16" i="13"/>
  <c r="D16" i="13"/>
  <c r="L16" i="13"/>
  <c r="K16" i="13"/>
  <c r="M15" i="13"/>
  <c r="D15" i="13" s="1"/>
  <c r="L15" i="13"/>
  <c r="K15" i="13"/>
  <c r="M14" i="13"/>
  <c r="D14" i="13" s="1"/>
  <c r="L14" i="13"/>
  <c r="K14" i="13"/>
  <c r="M13" i="13"/>
  <c r="D13" i="13" s="1"/>
  <c r="L13" i="13"/>
  <c r="K13" i="13"/>
  <c r="M12" i="13"/>
  <c r="D12" i="13" s="1"/>
  <c r="L12" i="13"/>
  <c r="K12" i="13"/>
  <c r="M11" i="13"/>
  <c r="D11" i="13" s="1"/>
  <c r="L11" i="13"/>
  <c r="K11" i="13"/>
  <c r="M10" i="13"/>
  <c r="D10" i="13" s="1"/>
  <c r="L10" i="13"/>
  <c r="K10" i="13"/>
  <c r="M9" i="13"/>
  <c r="D9" i="13" s="1"/>
  <c r="L9" i="13"/>
  <c r="K9" i="13"/>
  <c r="M8" i="13"/>
  <c r="D8" i="13"/>
  <c r="L8" i="13"/>
  <c r="K8" i="13"/>
  <c r="M162" i="12"/>
  <c r="D162" i="12" s="1"/>
  <c r="L162" i="12"/>
  <c r="K162" i="12"/>
  <c r="M161" i="12"/>
  <c r="D161" i="12"/>
  <c r="L161" i="12"/>
  <c r="K161" i="12"/>
  <c r="M160" i="12"/>
  <c r="D160" i="12" s="1"/>
  <c r="L160" i="12"/>
  <c r="K160" i="12"/>
  <c r="M159" i="12"/>
  <c r="D159" i="12"/>
  <c r="L159" i="12"/>
  <c r="K159" i="12"/>
  <c r="M158" i="12"/>
  <c r="D158" i="12" s="1"/>
  <c r="L158" i="12"/>
  <c r="K158" i="12"/>
  <c r="C158" i="12" s="1"/>
  <c r="M157" i="12"/>
  <c r="D157" i="12"/>
  <c r="L157" i="12"/>
  <c r="K157" i="12"/>
  <c r="M156" i="12"/>
  <c r="D156" i="12" s="1"/>
  <c r="L156" i="12"/>
  <c r="K156" i="12"/>
  <c r="M155" i="12"/>
  <c r="D155" i="12"/>
  <c r="L155" i="12"/>
  <c r="K155" i="12"/>
  <c r="M154" i="12"/>
  <c r="D154" i="12" s="1"/>
  <c r="L154" i="12"/>
  <c r="K154" i="12"/>
  <c r="M153" i="12"/>
  <c r="D153" i="12"/>
  <c r="L153" i="12"/>
  <c r="K153" i="12"/>
  <c r="M152" i="12"/>
  <c r="D152" i="12" s="1"/>
  <c r="L152" i="12"/>
  <c r="K152" i="12"/>
  <c r="M151" i="12"/>
  <c r="D151" i="12"/>
  <c r="L151" i="12"/>
  <c r="C151" i="12" s="1"/>
  <c r="K151" i="12"/>
  <c r="M150" i="12"/>
  <c r="D150" i="12" s="1"/>
  <c r="L150" i="12"/>
  <c r="K150" i="12"/>
  <c r="M149" i="12"/>
  <c r="D149" i="12"/>
  <c r="L149" i="12"/>
  <c r="K149" i="12"/>
  <c r="M148" i="12"/>
  <c r="D148" i="12" s="1"/>
  <c r="L148" i="12"/>
  <c r="K148" i="12"/>
  <c r="M147" i="12"/>
  <c r="D147" i="12"/>
  <c r="L147" i="12"/>
  <c r="K147" i="12"/>
  <c r="M146" i="12"/>
  <c r="D146" i="12" s="1"/>
  <c r="L146" i="12"/>
  <c r="K146" i="12"/>
  <c r="M145" i="12"/>
  <c r="D145" i="12" s="1"/>
  <c r="L145" i="12"/>
  <c r="K145" i="12"/>
  <c r="M144" i="12"/>
  <c r="D144" i="12" s="1"/>
  <c r="L144" i="12"/>
  <c r="K144" i="12"/>
  <c r="M143" i="12"/>
  <c r="D143" i="12" s="1"/>
  <c r="L143" i="12"/>
  <c r="K143" i="12"/>
  <c r="M142" i="12"/>
  <c r="D142" i="12" s="1"/>
  <c r="L142" i="12"/>
  <c r="K142" i="12"/>
  <c r="M141" i="12"/>
  <c r="D141" i="12" s="1"/>
  <c r="L141" i="12"/>
  <c r="K141" i="12"/>
  <c r="M140" i="12"/>
  <c r="D140" i="12" s="1"/>
  <c r="L140" i="12"/>
  <c r="K140" i="12"/>
  <c r="M139" i="12"/>
  <c r="D139" i="12" s="1"/>
  <c r="L139" i="12"/>
  <c r="K139" i="12"/>
  <c r="M138" i="12"/>
  <c r="D138" i="12" s="1"/>
  <c r="L138" i="12"/>
  <c r="K138" i="12"/>
  <c r="M137" i="12"/>
  <c r="D137" i="12" s="1"/>
  <c r="L137" i="12"/>
  <c r="K137" i="12"/>
  <c r="M136" i="12"/>
  <c r="D136" i="12" s="1"/>
  <c r="L136" i="12"/>
  <c r="K136" i="12"/>
  <c r="M135" i="12"/>
  <c r="D135" i="12" s="1"/>
  <c r="L135" i="12"/>
  <c r="K135" i="12"/>
  <c r="M134" i="12"/>
  <c r="D134" i="12" s="1"/>
  <c r="L134" i="12"/>
  <c r="K134" i="12"/>
  <c r="M133" i="12"/>
  <c r="D133" i="12"/>
  <c r="L133" i="12"/>
  <c r="K133" i="12"/>
  <c r="M132" i="12"/>
  <c r="D132" i="12" s="1"/>
  <c r="L132" i="12"/>
  <c r="K132" i="12"/>
  <c r="M131" i="12"/>
  <c r="D131" i="12" s="1"/>
  <c r="L131" i="12"/>
  <c r="K131" i="12"/>
  <c r="M130" i="12"/>
  <c r="D130" i="12"/>
  <c r="L130" i="12"/>
  <c r="K130" i="12"/>
  <c r="M129" i="12"/>
  <c r="D129" i="12" s="1"/>
  <c r="L129" i="12"/>
  <c r="K129" i="12"/>
  <c r="M128" i="12"/>
  <c r="D128" i="12"/>
  <c r="L128" i="12"/>
  <c r="K128" i="12"/>
  <c r="M127" i="12"/>
  <c r="D127" i="12" s="1"/>
  <c r="L127" i="12"/>
  <c r="K127" i="12"/>
  <c r="M126" i="12"/>
  <c r="D126" i="12"/>
  <c r="L126" i="12"/>
  <c r="K126" i="12"/>
  <c r="M125" i="12"/>
  <c r="D125" i="12" s="1"/>
  <c r="L125" i="12"/>
  <c r="K125" i="12"/>
  <c r="M124" i="12"/>
  <c r="D124" i="12" s="1"/>
  <c r="L124" i="12"/>
  <c r="K124" i="12"/>
  <c r="C124" i="12" s="1"/>
  <c r="M123" i="12"/>
  <c r="D123" i="12" s="1"/>
  <c r="L123" i="12"/>
  <c r="K123" i="12"/>
  <c r="M122" i="12"/>
  <c r="D122" i="12" s="1"/>
  <c r="L122" i="12"/>
  <c r="K122" i="12"/>
  <c r="M121" i="12"/>
  <c r="D121" i="12"/>
  <c r="L121" i="12"/>
  <c r="K121" i="12"/>
  <c r="M120" i="12"/>
  <c r="D120" i="12" s="1"/>
  <c r="L120" i="12"/>
  <c r="K120" i="12"/>
  <c r="M119" i="12"/>
  <c r="D119" i="12" s="1"/>
  <c r="L119" i="12"/>
  <c r="K119" i="12"/>
  <c r="C119" i="12" s="1"/>
  <c r="M118" i="12"/>
  <c r="D118" i="12" s="1"/>
  <c r="L118" i="12"/>
  <c r="K118" i="12"/>
  <c r="M117" i="12"/>
  <c r="D117" i="12"/>
  <c r="L117" i="12"/>
  <c r="K117" i="12"/>
  <c r="M116" i="12"/>
  <c r="D116" i="12" s="1"/>
  <c r="L116" i="12"/>
  <c r="K116" i="12"/>
  <c r="M115" i="12"/>
  <c r="D115" i="12"/>
  <c r="L115" i="12"/>
  <c r="K115" i="12"/>
  <c r="M114" i="12"/>
  <c r="D114" i="12" s="1"/>
  <c r="L114" i="12"/>
  <c r="C114" i="12" s="1"/>
  <c r="K114" i="12"/>
  <c r="M113" i="12"/>
  <c r="D113" i="12" s="1"/>
  <c r="L113" i="12"/>
  <c r="K113" i="12"/>
  <c r="M112" i="12"/>
  <c r="D112" i="12" s="1"/>
  <c r="L112" i="12"/>
  <c r="K112" i="12"/>
  <c r="M111" i="12"/>
  <c r="D111" i="12" s="1"/>
  <c r="L111" i="12"/>
  <c r="K111" i="12"/>
  <c r="M110" i="12"/>
  <c r="D110" i="12" s="1"/>
  <c r="L110" i="12"/>
  <c r="K110" i="12"/>
  <c r="M109" i="12"/>
  <c r="D109" i="12" s="1"/>
  <c r="L109" i="12"/>
  <c r="K109" i="12"/>
  <c r="M108" i="12"/>
  <c r="D108" i="12" s="1"/>
  <c r="L108" i="12"/>
  <c r="K108" i="12"/>
  <c r="M107" i="12"/>
  <c r="D107" i="12" s="1"/>
  <c r="L107" i="12"/>
  <c r="K107" i="12"/>
  <c r="M106" i="12"/>
  <c r="D106" i="12" s="1"/>
  <c r="L106" i="12"/>
  <c r="K106" i="12"/>
  <c r="M105" i="12"/>
  <c r="D105" i="12"/>
  <c r="L105" i="12"/>
  <c r="K105" i="12"/>
  <c r="M104" i="12"/>
  <c r="D104" i="12" s="1"/>
  <c r="L104" i="12"/>
  <c r="K104" i="12"/>
  <c r="M103" i="12"/>
  <c r="D103" i="12" s="1"/>
  <c r="L103" i="12"/>
  <c r="K103" i="12"/>
  <c r="M102" i="12"/>
  <c r="D102" i="12" s="1"/>
  <c r="L102" i="12"/>
  <c r="K102" i="12"/>
  <c r="M101" i="12"/>
  <c r="D101" i="12" s="1"/>
  <c r="L101" i="12"/>
  <c r="K101" i="12"/>
  <c r="M100" i="12"/>
  <c r="D100" i="12" s="1"/>
  <c r="L100" i="12"/>
  <c r="K100" i="12"/>
  <c r="M99" i="12"/>
  <c r="D99" i="12" s="1"/>
  <c r="L99" i="12"/>
  <c r="K99" i="12"/>
  <c r="M98" i="12"/>
  <c r="D98" i="12" s="1"/>
  <c r="L98" i="12"/>
  <c r="K98" i="12"/>
  <c r="M97" i="12"/>
  <c r="D97" i="12"/>
  <c r="L97" i="12"/>
  <c r="K97" i="12"/>
  <c r="M96" i="12"/>
  <c r="D96" i="12" s="1"/>
  <c r="L96" i="12"/>
  <c r="K96" i="12"/>
  <c r="M95" i="12"/>
  <c r="D95" i="12" s="1"/>
  <c r="L95" i="12"/>
  <c r="K95" i="12"/>
  <c r="M94" i="12"/>
  <c r="D94" i="12" s="1"/>
  <c r="L94" i="12"/>
  <c r="K94" i="12"/>
  <c r="M93" i="12"/>
  <c r="D93" i="12"/>
  <c r="L93" i="12"/>
  <c r="K93" i="12"/>
  <c r="M92" i="12"/>
  <c r="D92" i="12" s="1"/>
  <c r="L92" i="12"/>
  <c r="K92" i="12"/>
  <c r="M91" i="12"/>
  <c r="D91" i="12"/>
  <c r="L91" i="12"/>
  <c r="K91" i="12"/>
  <c r="M90" i="12"/>
  <c r="D90" i="12" s="1"/>
  <c r="L90" i="12"/>
  <c r="K90" i="12"/>
  <c r="M89" i="12"/>
  <c r="D89" i="12" s="1"/>
  <c r="L89" i="12"/>
  <c r="K89" i="12"/>
  <c r="C89" i="12" s="1"/>
  <c r="M88" i="12"/>
  <c r="D88" i="12" s="1"/>
  <c r="L88" i="12"/>
  <c r="K88" i="12"/>
  <c r="M87" i="12"/>
  <c r="D87" i="12" s="1"/>
  <c r="L87" i="12"/>
  <c r="K87" i="12"/>
  <c r="M86" i="12"/>
  <c r="D86" i="12"/>
  <c r="L86" i="12"/>
  <c r="K86" i="12"/>
  <c r="M85" i="12"/>
  <c r="D85" i="12" s="1"/>
  <c r="L85" i="12"/>
  <c r="K85" i="12"/>
  <c r="M84" i="12"/>
  <c r="D84" i="12"/>
  <c r="L84" i="12"/>
  <c r="K84" i="12"/>
  <c r="M83" i="12"/>
  <c r="D83" i="12" s="1"/>
  <c r="L83" i="12"/>
  <c r="K83" i="12"/>
  <c r="M82" i="12"/>
  <c r="D82" i="12" s="1"/>
  <c r="L82" i="12"/>
  <c r="K82" i="12"/>
  <c r="M81" i="12"/>
  <c r="D81" i="12" s="1"/>
  <c r="L81" i="12"/>
  <c r="K81" i="12"/>
  <c r="M80" i="12"/>
  <c r="D80" i="12" s="1"/>
  <c r="L80" i="12"/>
  <c r="K80" i="12"/>
  <c r="M79" i="12"/>
  <c r="D79" i="12" s="1"/>
  <c r="L79" i="12"/>
  <c r="K79" i="12"/>
  <c r="M78" i="12"/>
  <c r="D78" i="12" s="1"/>
  <c r="L78" i="12"/>
  <c r="K78" i="12"/>
  <c r="M77" i="12"/>
  <c r="D77" i="12" s="1"/>
  <c r="L77" i="12"/>
  <c r="K77" i="12"/>
  <c r="M76" i="12"/>
  <c r="D76" i="12" s="1"/>
  <c r="L76" i="12"/>
  <c r="K76" i="12"/>
  <c r="M75" i="12"/>
  <c r="D75" i="12" s="1"/>
  <c r="L75" i="12"/>
  <c r="K75" i="12"/>
  <c r="M74" i="12"/>
  <c r="D74" i="12" s="1"/>
  <c r="L74" i="12"/>
  <c r="K74" i="12"/>
  <c r="M73" i="12"/>
  <c r="D73" i="12" s="1"/>
  <c r="L73" i="12"/>
  <c r="K73" i="12"/>
  <c r="M72" i="12"/>
  <c r="D72" i="12" s="1"/>
  <c r="L72" i="12"/>
  <c r="K72" i="12"/>
  <c r="C72" i="12"/>
  <c r="M71" i="12"/>
  <c r="D71" i="12"/>
  <c r="L71" i="12"/>
  <c r="K71" i="12"/>
  <c r="M70" i="12"/>
  <c r="D70" i="12" s="1"/>
  <c r="L70" i="12"/>
  <c r="K70" i="12"/>
  <c r="M69" i="12"/>
  <c r="D69" i="12" s="1"/>
  <c r="L69" i="12"/>
  <c r="K69" i="12"/>
  <c r="M68" i="12"/>
  <c r="D68" i="12" s="1"/>
  <c r="L68" i="12"/>
  <c r="K68" i="12"/>
  <c r="M67" i="12"/>
  <c r="D67" i="12" s="1"/>
  <c r="L67" i="12"/>
  <c r="K67" i="12"/>
  <c r="M66" i="12"/>
  <c r="D66" i="12" s="1"/>
  <c r="L66" i="12"/>
  <c r="C66" i="12" s="1"/>
  <c r="K66" i="12"/>
  <c r="M65" i="12"/>
  <c r="D65" i="12" s="1"/>
  <c r="L65" i="12"/>
  <c r="K65" i="12"/>
  <c r="M64" i="12"/>
  <c r="D64" i="12" s="1"/>
  <c r="L64" i="12"/>
  <c r="K64" i="12"/>
  <c r="M63" i="12"/>
  <c r="D63" i="12" s="1"/>
  <c r="L63" i="12"/>
  <c r="K63" i="12"/>
  <c r="M62" i="12"/>
  <c r="D62" i="12"/>
  <c r="L62" i="12"/>
  <c r="K62" i="12"/>
  <c r="M61" i="12"/>
  <c r="D61" i="12" s="1"/>
  <c r="L61" i="12"/>
  <c r="C61" i="12" s="1"/>
  <c r="K61" i="12"/>
  <c r="M60" i="12"/>
  <c r="D60" i="12" s="1"/>
  <c r="L60" i="12"/>
  <c r="K60" i="12"/>
  <c r="M59" i="12"/>
  <c r="D59" i="12" s="1"/>
  <c r="L59" i="12"/>
  <c r="K59" i="12"/>
  <c r="M58" i="12"/>
  <c r="D58" i="12" s="1"/>
  <c r="L58" i="12"/>
  <c r="K58" i="12"/>
  <c r="C58" i="12" s="1"/>
  <c r="M57" i="12"/>
  <c r="D57" i="12" s="1"/>
  <c r="L57" i="12"/>
  <c r="K57" i="12"/>
  <c r="M56" i="12"/>
  <c r="D56" i="12"/>
  <c r="L56" i="12"/>
  <c r="C56" i="12" s="1"/>
  <c r="K56" i="12"/>
  <c r="M55" i="12"/>
  <c r="D55" i="12" s="1"/>
  <c r="L55" i="12"/>
  <c r="K55" i="12"/>
  <c r="M54" i="12"/>
  <c r="D54" i="12" s="1"/>
  <c r="L54" i="12"/>
  <c r="K54" i="12"/>
  <c r="M53" i="12"/>
  <c r="D53" i="12" s="1"/>
  <c r="L53" i="12"/>
  <c r="K53" i="12"/>
  <c r="M52" i="12"/>
  <c r="D52" i="12" s="1"/>
  <c r="L52" i="12"/>
  <c r="K52" i="12"/>
  <c r="M51" i="12"/>
  <c r="D51" i="12" s="1"/>
  <c r="L51" i="12"/>
  <c r="K51" i="12"/>
  <c r="M50" i="12"/>
  <c r="D50" i="12" s="1"/>
  <c r="L50" i="12"/>
  <c r="K50" i="12"/>
  <c r="M49" i="12"/>
  <c r="D49" i="12" s="1"/>
  <c r="L49" i="12"/>
  <c r="K49" i="12"/>
  <c r="M48" i="12"/>
  <c r="D48" i="12" s="1"/>
  <c r="L48" i="12"/>
  <c r="K48" i="12"/>
  <c r="M47" i="12"/>
  <c r="D47" i="12"/>
  <c r="L47" i="12"/>
  <c r="K47" i="12"/>
  <c r="M46" i="12"/>
  <c r="D46" i="12" s="1"/>
  <c r="L46" i="12"/>
  <c r="K46" i="12"/>
  <c r="M45" i="12"/>
  <c r="D45" i="12"/>
  <c r="L45" i="12"/>
  <c r="K45" i="12"/>
  <c r="M44" i="12"/>
  <c r="D44" i="12" s="1"/>
  <c r="L44" i="12"/>
  <c r="K44" i="12"/>
  <c r="M43" i="12"/>
  <c r="D43" i="12"/>
  <c r="L43" i="12"/>
  <c r="K43" i="12"/>
  <c r="M42" i="12"/>
  <c r="D42" i="12" s="1"/>
  <c r="L42" i="12"/>
  <c r="K42" i="12"/>
  <c r="M41" i="12"/>
  <c r="D41" i="12" s="1"/>
  <c r="L41" i="12"/>
  <c r="K41" i="12"/>
  <c r="M40" i="12"/>
  <c r="D40" i="12"/>
  <c r="L40" i="12"/>
  <c r="K40" i="12"/>
  <c r="M39" i="12"/>
  <c r="D39" i="12" s="1"/>
  <c r="L39" i="12"/>
  <c r="K39" i="12"/>
  <c r="M38" i="12"/>
  <c r="D38" i="12" s="1"/>
  <c r="L38" i="12"/>
  <c r="K38" i="12"/>
  <c r="M37" i="12"/>
  <c r="D37" i="12" s="1"/>
  <c r="L37" i="12"/>
  <c r="K37" i="12"/>
  <c r="M36" i="12"/>
  <c r="D36" i="12" s="1"/>
  <c r="L36" i="12"/>
  <c r="C36" i="12" s="1"/>
  <c r="K36" i="12"/>
  <c r="M35" i="12"/>
  <c r="D35" i="12" s="1"/>
  <c r="L35" i="12"/>
  <c r="K35" i="12"/>
  <c r="M34" i="12"/>
  <c r="D34" i="12" s="1"/>
  <c r="L34" i="12"/>
  <c r="K34" i="12"/>
  <c r="M33" i="12"/>
  <c r="D33" i="12" s="1"/>
  <c r="L33" i="12"/>
  <c r="K33" i="12"/>
  <c r="M32" i="12"/>
  <c r="D32" i="12" s="1"/>
  <c r="L32" i="12"/>
  <c r="K32" i="12"/>
  <c r="M31" i="12"/>
  <c r="D31" i="12" s="1"/>
  <c r="L31" i="12"/>
  <c r="K31" i="12"/>
  <c r="M30" i="12"/>
  <c r="D30" i="12" s="1"/>
  <c r="L30" i="12"/>
  <c r="K30" i="12"/>
  <c r="M29" i="12"/>
  <c r="D29" i="12" s="1"/>
  <c r="L29" i="12"/>
  <c r="K29" i="12"/>
  <c r="M28" i="12"/>
  <c r="D28" i="12" s="1"/>
  <c r="L28" i="12"/>
  <c r="K28" i="12"/>
  <c r="M27" i="12"/>
  <c r="D27" i="12"/>
  <c r="L27" i="12"/>
  <c r="K27" i="12"/>
  <c r="M26" i="12"/>
  <c r="D26" i="12" s="1"/>
  <c r="L26" i="12"/>
  <c r="K26" i="12"/>
  <c r="M25" i="12"/>
  <c r="D25" i="12" s="1"/>
  <c r="L25" i="12"/>
  <c r="K25" i="12"/>
  <c r="M24" i="12"/>
  <c r="D24" i="12" s="1"/>
  <c r="L24" i="12"/>
  <c r="K24" i="12"/>
  <c r="M23" i="12"/>
  <c r="D23" i="12" s="1"/>
  <c r="L23" i="12"/>
  <c r="K23" i="12"/>
  <c r="M22" i="12"/>
  <c r="D22" i="12" s="1"/>
  <c r="L22" i="12"/>
  <c r="K22" i="12"/>
  <c r="M21" i="12"/>
  <c r="D21" i="12"/>
  <c r="L21" i="12"/>
  <c r="K21" i="12"/>
  <c r="M20" i="12"/>
  <c r="D20" i="12" s="1"/>
  <c r="L20" i="12"/>
  <c r="K20" i="12"/>
  <c r="M19" i="12"/>
  <c r="D19" i="12" s="1"/>
  <c r="L19" i="12"/>
  <c r="K19" i="12"/>
  <c r="C19" i="12" s="1"/>
  <c r="M18" i="12"/>
  <c r="D18" i="12" s="1"/>
  <c r="L18" i="12"/>
  <c r="K18" i="12"/>
  <c r="M17" i="12"/>
  <c r="D17" i="12"/>
  <c r="L17" i="12"/>
  <c r="K17" i="12"/>
  <c r="M16" i="12"/>
  <c r="D16" i="12" s="1"/>
  <c r="L16" i="12"/>
  <c r="K16" i="12"/>
  <c r="M15" i="12"/>
  <c r="D15" i="12"/>
  <c r="L15" i="12"/>
  <c r="K15" i="12"/>
  <c r="M14" i="12"/>
  <c r="D14" i="12" s="1"/>
  <c r="L14" i="12"/>
  <c r="K14" i="12"/>
  <c r="M13" i="12"/>
  <c r="D13" i="12" s="1"/>
  <c r="L13" i="12"/>
  <c r="K13" i="12"/>
  <c r="M12" i="12"/>
  <c r="D12" i="12" s="1"/>
  <c r="L12" i="12"/>
  <c r="K12" i="12"/>
  <c r="M11" i="12"/>
  <c r="D11" i="12"/>
  <c r="L11" i="12"/>
  <c r="K11" i="12"/>
  <c r="M10" i="12"/>
  <c r="D10" i="12" s="1"/>
  <c r="L10" i="12"/>
  <c r="K10" i="12"/>
  <c r="M9" i="12"/>
  <c r="D9" i="12" s="1"/>
  <c r="L9" i="12"/>
  <c r="K9" i="12"/>
  <c r="M8" i="12"/>
  <c r="D8" i="12" s="1"/>
  <c r="L8" i="12"/>
  <c r="K8" i="12"/>
  <c r="M162" i="15"/>
  <c r="D162" i="15" s="1"/>
  <c r="L162" i="15"/>
  <c r="K162" i="15"/>
  <c r="M161" i="15"/>
  <c r="D161" i="15" s="1"/>
  <c r="L161" i="15"/>
  <c r="K161" i="15"/>
  <c r="M160" i="15"/>
  <c r="D160" i="15"/>
  <c r="L160" i="15"/>
  <c r="K160" i="15"/>
  <c r="M159" i="15"/>
  <c r="D159" i="15" s="1"/>
  <c r="L159" i="15"/>
  <c r="K159" i="15"/>
  <c r="M158" i="15"/>
  <c r="D158" i="15" s="1"/>
  <c r="L158" i="15"/>
  <c r="K158" i="15"/>
  <c r="M157" i="15"/>
  <c r="D157" i="15"/>
  <c r="L157" i="15"/>
  <c r="K157" i="15"/>
  <c r="M156" i="15"/>
  <c r="D156" i="15"/>
  <c r="L156" i="15"/>
  <c r="K156" i="15"/>
  <c r="M155" i="15"/>
  <c r="D155" i="15"/>
  <c r="L155" i="15"/>
  <c r="K155" i="15"/>
  <c r="C155" i="15" s="1"/>
  <c r="M154" i="15"/>
  <c r="D154" i="15" s="1"/>
  <c r="L154" i="15"/>
  <c r="K154" i="15"/>
  <c r="M153" i="15"/>
  <c r="D153" i="15" s="1"/>
  <c r="L153" i="15"/>
  <c r="K153" i="15"/>
  <c r="M152" i="15"/>
  <c r="D152" i="15" s="1"/>
  <c r="L152" i="15"/>
  <c r="K152" i="15"/>
  <c r="M151" i="15"/>
  <c r="D151" i="15"/>
  <c r="L151" i="15"/>
  <c r="K151" i="15"/>
  <c r="M150" i="15"/>
  <c r="D150" i="15" s="1"/>
  <c r="L150" i="15"/>
  <c r="K150" i="15"/>
  <c r="M149" i="15"/>
  <c r="D149" i="15" s="1"/>
  <c r="L149" i="15"/>
  <c r="K149" i="15"/>
  <c r="M148" i="15"/>
  <c r="D148" i="15"/>
  <c r="L148" i="15"/>
  <c r="K148" i="15"/>
  <c r="M147" i="15"/>
  <c r="D147" i="15"/>
  <c r="L147" i="15"/>
  <c r="K147" i="15"/>
  <c r="M146" i="15"/>
  <c r="D146" i="15"/>
  <c r="L146" i="15"/>
  <c r="K146" i="15"/>
  <c r="M145" i="15"/>
  <c r="D145" i="15" s="1"/>
  <c r="L145" i="15"/>
  <c r="K145" i="15"/>
  <c r="M144" i="15"/>
  <c r="D144" i="15"/>
  <c r="L144" i="15"/>
  <c r="K144" i="15"/>
  <c r="M143" i="15"/>
  <c r="D143" i="15" s="1"/>
  <c r="L143" i="15"/>
  <c r="K143" i="15"/>
  <c r="M142" i="15"/>
  <c r="D142" i="15"/>
  <c r="L142" i="15"/>
  <c r="K142" i="15"/>
  <c r="M141" i="15"/>
  <c r="D141" i="15" s="1"/>
  <c r="L141" i="15"/>
  <c r="K141" i="15"/>
  <c r="C141" i="15" s="1"/>
  <c r="M140" i="15"/>
  <c r="D140" i="15" s="1"/>
  <c r="L140" i="15"/>
  <c r="K140" i="15"/>
  <c r="M139" i="15"/>
  <c r="D139" i="15" s="1"/>
  <c r="L139" i="15"/>
  <c r="K139" i="15"/>
  <c r="M138" i="15"/>
  <c r="D138" i="15" s="1"/>
  <c r="L138" i="15"/>
  <c r="K138" i="15"/>
  <c r="M137" i="15"/>
  <c r="D137" i="15"/>
  <c r="L137" i="15"/>
  <c r="K137" i="15"/>
  <c r="M136" i="15"/>
  <c r="D136" i="15"/>
  <c r="L136" i="15"/>
  <c r="K136" i="15"/>
  <c r="M135" i="15"/>
  <c r="D135" i="15" s="1"/>
  <c r="L135" i="15"/>
  <c r="K135" i="15"/>
  <c r="M134" i="15"/>
  <c r="D134" i="15" s="1"/>
  <c r="L134" i="15"/>
  <c r="K134" i="15"/>
  <c r="M133" i="15"/>
  <c r="D133" i="15"/>
  <c r="L133" i="15"/>
  <c r="K133" i="15"/>
  <c r="M132" i="15"/>
  <c r="D132" i="15" s="1"/>
  <c r="L132" i="15"/>
  <c r="K132" i="15"/>
  <c r="M131" i="15"/>
  <c r="D131" i="15"/>
  <c r="L131" i="15"/>
  <c r="K131" i="15"/>
  <c r="M130" i="15"/>
  <c r="D130" i="15" s="1"/>
  <c r="L130" i="15"/>
  <c r="K130" i="15"/>
  <c r="M129" i="15"/>
  <c r="D129" i="15"/>
  <c r="L129" i="15"/>
  <c r="C129" i="15" s="1"/>
  <c r="K129" i="15"/>
  <c r="M128" i="15"/>
  <c r="D128" i="15" s="1"/>
  <c r="L128" i="15"/>
  <c r="K128" i="15"/>
  <c r="M127" i="15"/>
  <c r="D127" i="15"/>
  <c r="L127" i="15"/>
  <c r="K127" i="15"/>
  <c r="M126" i="15"/>
  <c r="D126" i="15" s="1"/>
  <c r="L126" i="15"/>
  <c r="K126" i="15"/>
  <c r="M125" i="15"/>
  <c r="D125" i="15" s="1"/>
  <c r="L125" i="15"/>
  <c r="K125" i="15"/>
  <c r="M124" i="15"/>
  <c r="D124" i="15"/>
  <c r="L124" i="15"/>
  <c r="K124" i="15"/>
  <c r="M123" i="15"/>
  <c r="D123" i="15" s="1"/>
  <c r="L123" i="15"/>
  <c r="K123" i="15"/>
  <c r="M122" i="15"/>
  <c r="D122" i="15" s="1"/>
  <c r="L122" i="15"/>
  <c r="K122" i="15"/>
  <c r="M121" i="15"/>
  <c r="D121" i="15"/>
  <c r="L121" i="15"/>
  <c r="K121" i="15"/>
  <c r="M120" i="15"/>
  <c r="D120" i="15" s="1"/>
  <c r="L120" i="15"/>
  <c r="K120" i="15"/>
  <c r="M119" i="15"/>
  <c r="D119" i="15" s="1"/>
  <c r="L119" i="15"/>
  <c r="K119" i="15"/>
  <c r="M118" i="15"/>
  <c r="D118" i="15" s="1"/>
  <c r="L118" i="15"/>
  <c r="K118" i="15"/>
  <c r="M117" i="15"/>
  <c r="D117" i="15"/>
  <c r="L117" i="15"/>
  <c r="K117" i="15"/>
  <c r="M116" i="15"/>
  <c r="D116" i="15" s="1"/>
  <c r="L116" i="15"/>
  <c r="K116" i="15"/>
  <c r="M115" i="15"/>
  <c r="D115" i="15" s="1"/>
  <c r="L115" i="15"/>
  <c r="K115" i="15"/>
  <c r="M114" i="15"/>
  <c r="D114" i="15" s="1"/>
  <c r="L114" i="15"/>
  <c r="K114" i="15"/>
  <c r="M113" i="15"/>
  <c r="D113" i="15" s="1"/>
  <c r="L113" i="15"/>
  <c r="K113" i="15"/>
  <c r="M112" i="15"/>
  <c r="D112" i="15" s="1"/>
  <c r="L112" i="15"/>
  <c r="K112" i="15"/>
  <c r="M111" i="15"/>
  <c r="D111" i="15" s="1"/>
  <c r="L111" i="15"/>
  <c r="K111" i="15"/>
  <c r="M110" i="15"/>
  <c r="D110" i="15" s="1"/>
  <c r="L110" i="15"/>
  <c r="K110" i="15"/>
  <c r="M109" i="15"/>
  <c r="D109" i="15"/>
  <c r="L109" i="15"/>
  <c r="K109" i="15"/>
  <c r="M108" i="15"/>
  <c r="D108" i="15" s="1"/>
  <c r="L108" i="15"/>
  <c r="K108" i="15"/>
  <c r="M107" i="15"/>
  <c r="D107" i="15"/>
  <c r="L107" i="15"/>
  <c r="C107" i="15" s="1"/>
  <c r="K107" i="15"/>
  <c r="M106" i="15"/>
  <c r="D106" i="15"/>
  <c r="L106" i="15"/>
  <c r="K106" i="15"/>
  <c r="M105" i="15"/>
  <c r="D105" i="15" s="1"/>
  <c r="L105" i="15"/>
  <c r="K105" i="15"/>
  <c r="C105" i="15" s="1"/>
  <c r="M104" i="15"/>
  <c r="D104" i="15" s="1"/>
  <c r="L104" i="15"/>
  <c r="K104" i="15"/>
  <c r="M103" i="15"/>
  <c r="D103" i="15" s="1"/>
  <c r="L103" i="15"/>
  <c r="K103" i="15"/>
  <c r="M102" i="15"/>
  <c r="D102" i="15"/>
  <c r="L102" i="15"/>
  <c r="K102" i="15"/>
  <c r="M101" i="15"/>
  <c r="D101" i="15" s="1"/>
  <c r="L101" i="15"/>
  <c r="K101" i="15"/>
  <c r="M100" i="15"/>
  <c r="D100" i="15" s="1"/>
  <c r="L100" i="15"/>
  <c r="K100" i="15"/>
  <c r="C100" i="15" s="1"/>
  <c r="M99" i="15"/>
  <c r="D99" i="15" s="1"/>
  <c r="L99" i="15"/>
  <c r="K99" i="15"/>
  <c r="M98" i="15"/>
  <c r="D98" i="15" s="1"/>
  <c r="L98" i="15"/>
  <c r="K98" i="15"/>
  <c r="M97" i="15"/>
  <c r="D97" i="15" s="1"/>
  <c r="L97" i="15"/>
  <c r="C97" i="15" s="1"/>
  <c r="K97" i="15"/>
  <c r="M96" i="15"/>
  <c r="D96" i="15"/>
  <c r="L96" i="15"/>
  <c r="K96" i="15"/>
  <c r="M95" i="15"/>
  <c r="D95" i="15"/>
  <c r="L95" i="15"/>
  <c r="C95" i="15" s="1"/>
  <c r="K95" i="15"/>
  <c r="M94" i="15"/>
  <c r="D94" i="15" s="1"/>
  <c r="L94" i="15"/>
  <c r="K94" i="15"/>
  <c r="M93" i="15"/>
  <c r="D93" i="15" s="1"/>
  <c r="L93" i="15"/>
  <c r="K93" i="15"/>
  <c r="M92" i="15"/>
  <c r="D92" i="15" s="1"/>
  <c r="L92" i="15"/>
  <c r="K92" i="15"/>
  <c r="M91" i="15"/>
  <c r="D91" i="15" s="1"/>
  <c r="L91" i="15"/>
  <c r="K91" i="15"/>
  <c r="M90" i="15"/>
  <c r="D90" i="15"/>
  <c r="L90" i="15"/>
  <c r="K90" i="15"/>
  <c r="M89" i="15"/>
  <c r="D89" i="15" s="1"/>
  <c r="L89" i="15"/>
  <c r="K89" i="15"/>
  <c r="M88" i="15"/>
  <c r="D88" i="15"/>
  <c r="L88" i="15"/>
  <c r="K88" i="15"/>
  <c r="M87" i="15"/>
  <c r="D87" i="15" s="1"/>
  <c r="L87" i="15"/>
  <c r="K87" i="15"/>
  <c r="M86" i="15"/>
  <c r="D86" i="15" s="1"/>
  <c r="L86" i="15"/>
  <c r="K86" i="15"/>
  <c r="M85" i="15"/>
  <c r="D85" i="15" s="1"/>
  <c r="L85" i="15"/>
  <c r="K85" i="15"/>
  <c r="M84" i="15"/>
  <c r="D84" i="15" s="1"/>
  <c r="L84" i="15"/>
  <c r="K84" i="15"/>
  <c r="M83" i="15"/>
  <c r="D83" i="15"/>
  <c r="L83" i="15"/>
  <c r="K83" i="15"/>
  <c r="C83" i="15" s="1"/>
  <c r="M82" i="15"/>
  <c r="D82" i="15" s="1"/>
  <c r="L82" i="15"/>
  <c r="K82" i="15"/>
  <c r="M81" i="15"/>
  <c r="D81" i="15"/>
  <c r="L81" i="15"/>
  <c r="K81" i="15"/>
  <c r="M80" i="15"/>
  <c r="D80" i="15" s="1"/>
  <c r="L80" i="15"/>
  <c r="K80" i="15"/>
  <c r="M79" i="15"/>
  <c r="D79" i="15" s="1"/>
  <c r="L79" i="15"/>
  <c r="K79" i="15"/>
  <c r="M78" i="15"/>
  <c r="D78" i="15" s="1"/>
  <c r="L78" i="15"/>
  <c r="K78" i="15"/>
  <c r="C78" i="15" s="1"/>
  <c r="M77" i="15"/>
  <c r="D77" i="15" s="1"/>
  <c r="L77" i="15"/>
  <c r="K77" i="15"/>
  <c r="M76" i="15"/>
  <c r="D76" i="15"/>
  <c r="L76" i="15"/>
  <c r="K76" i="15"/>
  <c r="C76" i="15"/>
  <c r="M75" i="15"/>
  <c r="D75" i="15" s="1"/>
  <c r="L75" i="15"/>
  <c r="K75" i="15"/>
  <c r="M74" i="15"/>
  <c r="D74" i="15"/>
  <c r="L74" i="15"/>
  <c r="K74" i="15"/>
  <c r="M73" i="15"/>
  <c r="D73" i="15" s="1"/>
  <c r="L73" i="15"/>
  <c r="K73" i="15"/>
  <c r="M72" i="15"/>
  <c r="D72" i="15" s="1"/>
  <c r="L72" i="15"/>
  <c r="K72" i="15"/>
  <c r="M71" i="15"/>
  <c r="D71" i="15" s="1"/>
  <c r="L71" i="15"/>
  <c r="K71" i="15"/>
  <c r="C71" i="15" s="1"/>
  <c r="M70" i="15"/>
  <c r="D70" i="15" s="1"/>
  <c r="L70" i="15"/>
  <c r="K70" i="15"/>
  <c r="M69" i="15"/>
  <c r="D69" i="15"/>
  <c r="L69" i="15"/>
  <c r="K69" i="15"/>
  <c r="M68" i="15"/>
  <c r="D68" i="15" s="1"/>
  <c r="L68" i="15"/>
  <c r="K68" i="15"/>
  <c r="M67" i="15"/>
  <c r="D67" i="15"/>
  <c r="L67" i="15"/>
  <c r="K67" i="15"/>
  <c r="M66" i="15"/>
  <c r="D66" i="15"/>
  <c r="L66" i="15"/>
  <c r="K66" i="15"/>
  <c r="M65" i="15"/>
  <c r="D65" i="15" s="1"/>
  <c r="L65" i="15"/>
  <c r="K65" i="15"/>
  <c r="M64" i="15"/>
  <c r="D64" i="15" s="1"/>
  <c r="L64" i="15"/>
  <c r="K64" i="15"/>
  <c r="M63" i="15"/>
  <c r="D63" i="15"/>
  <c r="L63" i="15"/>
  <c r="K63" i="15"/>
  <c r="M62" i="15"/>
  <c r="D62" i="15" s="1"/>
  <c r="L62" i="15"/>
  <c r="K62" i="15"/>
  <c r="M61" i="15"/>
  <c r="D61" i="15" s="1"/>
  <c r="L61" i="15"/>
  <c r="K61" i="15"/>
  <c r="M60" i="15"/>
  <c r="D60" i="15" s="1"/>
  <c r="L60" i="15"/>
  <c r="K60" i="15"/>
  <c r="M59" i="15"/>
  <c r="D59" i="15" s="1"/>
  <c r="L59" i="15"/>
  <c r="K59" i="15"/>
  <c r="M58" i="15"/>
  <c r="D58" i="15" s="1"/>
  <c r="L58" i="15"/>
  <c r="K58" i="15"/>
  <c r="M57" i="15"/>
  <c r="D57" i="15" s="1"/>
  <c r="L57" i="15"/>
  <c r="K57" i="15"/>
  <c r="M56" i="15"/>
  <c r="D56" i="15" s="1"/>
  <c r="L56" i="15"/>
  <c r="K56" i="15"/>
  <c r="M55" i="15"/>
  <c r="D55" i="15" s="1"/>
  <c r="L55" i="15"/>
  <c r="K55" i="15"/>
  <c r="M54" i="15"/>
  <c r="D54" i="15" s="1"/>
  <c r="L54" i="15"/>
  <c r="K54" i="15"/>
  <c r="M53" i="15"/>
  <c r="D53" i="15" s="1"/>
  <c r="L53" i="15"/>
  <c r="K53" i="15"/>
  <c r="M52" i="15"/>
  <c r="D52" i="15" s="1"/>
  <c r="L52" i="15"/>
  <c r="K52" i="15"/>
  <c r="M51" i="15"/>
  <c r="D51" i="15" s="1"/>
  <c r="L51" i="15"/>
  <c r="K51" i="15"/>
  <c r="M50" i="15"/>
  <c r="D50" i="15"/>
  <c r="L50" i="15"/>
  <c r="K50" i="15"/>
  <c r="M49" i="15"/>
  <c r="D49" i="15" s="1"/>
  <c r="L49" i="15"/>
  <c r="K49" i="15"/>
  <c r="M48" i="15"/>
  <c r="D48" i="15" s="1"/>
  <c r="L48" i="15"/>
  <c r="K48" i="15"/>
  <c r="M47" i="15"/>
  <c r="D47" i="15"/>
  <c r="L47" i="15"/>
  <c r="K47" i="15"/>
  <c r="C47" i="15" s="1"/>
  <c r="M46" i="15"/>
  <c r="D46" i="15" s="1"/>
  <c r="L46" i="15"/>
  <c r="K46" i="15"/>
  <c r="M45" i="15"/>
  <c r="D45" i="15" s="1"/>
  <c r="L45" i="15"/>
  <c r="K45" i="15"/>
  <c r="M44" i="15"/>
  <c r="D44" i="15" s="1"/>
  <c r="L44" i="15"/>
  <c r="K44" i="15"/>
  <c r="M43" i="15"/>
  <c r="D43" i="15" s="1"/>
  <c r="L43" i="15"/>
  <c r="K43" i="15"/>
  <c r="M42" i="15"/>
  <c r="D42" i="15" s="1"/>
  <c r="L42" i="15"/>
  <c r="K42" i="15"/>
  <c r="M41" i="15"/>
  <c r="D41" i="15" s="1"/>
  <c r="L41" i="15"/>
  <c r="K41" i="15"/>
  <c r="M40" i="15"/>
  <c r="D40" i="15"/>
  <c r="L40" i="15"/>
  <c r="K40" i="15"/>
  <c r="M39" i="15"/>
  <c r="D39" i="15" s="1"/>
  <c r="L39" i="15"/>
  <c r="K39" i="15"/>
  <c r="M38" i="15"/>
  <c r="D38" i="15" s="1"/>
  <c r="L38" i="15"/>
  <c r="K38" i="15"/>
  <c r="M37" i="15"/>
  <c r="D37" i="15"/>
  <c r="L37" i="15"/>
  <c r="K37" i="15"/>
  <c r="M36" i="15"/>
  <c r="D36" i="15" s="1"/>
  <c r="L36" i="15"/>
  <c r="K36" i="15"/>
  <c r="M35" i="15"/>
  <c r="D35" i="15" s="1"/>
  <c r="L35" i="15"/>
  <c r="K35" i="15"/>
  <c r="M34" i="15"/>
  <c r="D34" i="15" s="1"/>
  <c r="L34" i="15"/>
  <c r="K34" i="15"/>
  <c r="M33" i="15"/>
  <c r="D33" i="15" s="1"/>
  <c r="L33" i="15"/>
  <c r="K33" i="15"/>
  <c r="M32" i="15"/>
  <c r="D32" i="15" s="1"/>
  <c r="L32" i="15"/>
  <c r="K32" i="15"/>
  <c r="M31" i="15"/>
  <c r="D31" i="15" s="1"/>
  <c r="L31" i="15"/>
  <c r="K31" i="15"/>
  <c r="M30" i="15"/>
  <c r="D30" i="15" s="1"/>
  <c r="L30" i="15"/>
  <c r="K30" i="15"/>
  <c r="M29" i="15"/>
  <c r="D29" i="15" s="1"/>
  <c r="L29" i="15"/>
  <c r="K29" i="15"/>
  <c r="M28" i="15"/>
  <c r="D28" i="15"/>
  <c r="L28" i="15"/>
  <c r="K28" i="15"/>
  <c r="M27" i="15"/>
  <c r="D27" i="15" s="1"/>
  <c r="L27" i="15"/>
  <c r="K27" i="15"/>
  <c r="M26" i="15"/>
  <c r="D26" i="15" s="1"/>
  <c r="L26" i="15"/>
  <c r="K26" i="15"/>
  <c r="M25" i="15"/>
  <c r="D25" i="15" s="1"/>
  <c r="L25" i="15"/>
  <c r="K25" i="15"/>
  <c r="M24" i="15"/>
  <c r="D24" i="15"/>
  <c r="L24" i="15"/>
  <c r="K24" i="15"/>
  <c r="M23" i="15"/>
  <c r="D23" i="15" s="1"/>
  <c r="L23" i="15"/>
  <c r="K23" i="15"/>
  <c r="M22" i="15"/>
  <c r="D22" i="15" s="1"/>
  <c r="L22" i="15"/>
  <c r="K22" i="15"/>
  <c r="M21" i="15"/>
  <c r="D21" i="15"/>
  <c r="L21" i="15"/>
  <c r="K21" i="15"/>
  <c r="M20" i="15"/>
  <c r="D20" i="15" s="1"/>
  <c r="L20" i="15"/>
  <c r="K20" i="15"/>
  <c r="M19" i="15"/>
  <c r="D19" i="15" s="1"/>
  <c r="L19" i="15"/>
  <c r="K19" i="15"/>
  <c r="M18" i="15"/>
  <c r="D18" i="15" s="1"/>
  <c r="L18" i="15"/>
  <c r="K18" i="15"/>
  <c r="M17" i="15"/>
  <c r="D17" i="15" s="1"/>
  <c r="L17" i="15"/>
  <c r="K17" i="15"/>
  <c r="M16" i="15"/>
  <c r="D16" i="15" s="1"/>
  <c r="L16" i="15"/>
  <c r="K16" i="15"/>
  <c r="M15" i="15"/>
  <c r="D15" i="15" s="1"/>
  <c r="L15" i="15"/>
  <c r="C15" i="15" s="1"/>
  <c r="K15" i="15"/>
  <c r="M14" i="15"/>
  <c r="D14" i="15" s="1"/>
  <c r="L14" i="15"/>
  <c r="K14" i="15"/>
  <c r="M13" i="15"/>
  <c r="D13" i="15"/>
  <c r="L13" i="15"/>
  <c r="K13" i="15"/>
  <c r="C13" i="15" s="1"/>
  <c r="M12" i="15"/>
  <c r="D12" i="15" s="1"/>
  <c r="L12" i="15"/>
  <c r="K12" i="15"/>
  <c r="M11" i="15"/>
  <c r="D11" i="15" s="1"/>
  <c r="L11" i="15"/>
  <c r="K11" i="15"/>
  <c r="M10" i="15"/>
  <c r="D10" i="15" s="1"/>
  <c r="L10" i="15"/>
  <c r="C10" i="15" s="1"/>
  <c r="K10" i="15"/>
  <c r="M9" i="15"/>
  <c r="D9" i="15" s="1"/>
  <c r="L9" i="15"/>
  <c r="K9" i="15"/>
  <c r="M8" i="15"/>
  <c r="D8" i="15" s="1"/>
  <c r="L8" i="15"/>
  <c r="K8" i="15"/>
  <c r="M163" i="11"/>
  <c r="D163" i="11" s="1"/>
  <c r="L163" i="11"/>
  <c r="K163" i="11"/>
  <c r="M162" i="11"/>
  <c r="L162" i="11"/>
  <c r="K162" i="11"/>
  <c r="D162" i="11"/>
  <c r="M161" i="11"/>
  <c r="D161" i="11" s="1"/>
  <c r="L161" i="11"/>
  <c r="K161" i="11"/>
  <c r="M160" i="11"/>
  <c r="D160" i="11"/>
  <c r="L160" i="11"/>
  <c r="K160" i="11"/>
  <c r="M159" i="11"/>
  <c r="D159" i="11" s="1"/>
  <c r="L159" i="11"/>
  <c r="K159" i="11"/>
  <c r="M158" i="11"/>
  <c r="D158" i="11" s="1"/>
  <c r="L158" i="11"/>
  <c r="K158" i="11"/>
  <c r="M157" i="11"/>
  <c r="D157" i="11" s="1"/>
  <c r="L157" i="11"/>
  <c r="K157" i="11"/>
  <c r="M156" i="11"/>
  <c r="D156" i="11" s="1"/>
  <c r="L156" i="11"/>
  <c r="K156" i="11"/>
  <c r="M155" i="11"/>
  <c r="D155" i="11" s="1"/>
  <c r="L155" i="11"/>
  <c r="K155" i="11"/>
  <c r="M154" i="11"/>
  <c r="D154" i="11" s="1"/>
  <c r="L154" i="11"/>
  <c r="K154" i="11"/>
  <c r="M153" i="11"/>
  <c r="D153" i="11" s="1"/>
  <c r="L153" i="11"/>
  <c r="K153" i="11"/>
  <c r="M152" i="11"/>
  <c r="D152" i="11" s="1"/>
  <c r="L152" i="11"/>
  <c r="K152" i="11"/>
  <c r="M151" i="11"/>
  <c r="D151" i="11"/>
  <c r="L151" i="11"/>
  <c r="K151" i="11"/>
  <c r="M150" i="11"/>
  <c r="D150" i="11" s="1"/>
  <c r="L150" i="11"/>
  <c r="K150" i="11"/>
  <c r="M149" i="11"/>
  <c r="D149" i="11" s="1"/>
  <c r="L149" i="11"/>
  <c r="K149" i="11"/>
  <c r="M148" i="11"/>
  <c r="D148" i="11" s="1"/>
  <c r="L148" i="11"/>
  <c r="K148" i="11"/>
  <c r="M147" i="11"/>
  <c r="D147" i="11" s="1"/>
  <c r="L147" i="11"/>
  <c r="K147" i="11"/>
  <c r="M146" i="11"/>
  <c r="D146" i="11" s="1"/>
  <c r="L146" i="11"/>
  <c r="K146" i="11"/>
  <c r="M145" i="11"/>
  <c r="D145" i="11"/>
  <c r="L145" i="11"/>
  <c r="K145" i="11"/>
  <c r="M144" i="11"/>
  <c r="D144" i="11" s="1"/>
  <c r="L144" i="11"/>
  <c r="K144" i="11"/>
  <c r="M143" i="11"/>
  <c r="D143" i="11" s="1"/>
  <c r="L143" i="11"/>
  <c r="K143" i="11"/>
  <c r="M142" i="11"/>
  <c r="D142" i="11" s="1"/>
  <c r="L142" i="11"/>
  <c r="K142" i="11"/>
  <c r="M141" i="11"/>
  <c r="D141" i="11" s="1"/>
  <c r="L141" i="11"/>
  <c r="K141" i="11"/>
  <c r="M140" i="11"/>
  <c r="D140" i="11"/>
  <c r="L140" i="11"/>
  <c r="K140" i="11"/>
  <c r="M139" i="11"/>
  <c r="D139" i="11" s="1"/>
  <c r="L139" i="11"/>
  <c r="K139" i="11"/>
  <c r="M138" i="11"/>
  <c r="D138" i="11" s="1"/>
  <c r="L138" i="11"/>
  <c r="K138" i="11"/>
  <c r="M137" i="11"/>
  <c r="D137" i="11" s="1"/>
  <c r="L137" i="11"/>
  <c r="K137" i="11"/>
  <c r="M136" i="11"/>
  <c r="D136" i="11" s="1"/>
  <c r="L136" i="11"/>
  <c r="K136" i="11"/>
  <c r="M135" i="11"/>
  <c r="D135" i="11" s="1"/>
  <c r="L135" i="11"/>
  <c r="K135" i="11"/>
  <c r="M134" i="11"/>
  <c r="D134" i="11" s="1"/>
  <c r="L134" i="11"/>
  <c r="K134" i="11"/>
  <c r="C134" i="11" s="1"/>
  <c r="M133" i="11"/>
  <c r="D133" i="11" s="1"/>
  <c r="L133" i="11"/>
  <c r="C133" i="11" s="1"/>
  <c r="K133" i="11"/>
  <c r="M132" i="11"/>
  <c r="D132" i="11"/>
  <c r="L132" i="11"/>
  <c r="K132" i="11"/>
  <c r="M131" i="11"/>
  <c r="D131" i="11" s="1"/>
  <c r="L131" i="11"/>
  <c r="K131" i="11"/>
  <c r="C131" i="11" s="1"/>
  <c r="M130" i="11"/>
  <c r="D130" i="11" s="1"/>
  <c r="L130" i="11"/>
  <c r="K130" i="11"/>
  <c r="M129" i="11"/>
  <c r="D129" i="11"/>
  <c r="L129" i="11"/>
  <c r="K129" i="11"/>
  <c r="M128" i="11"/>
  <c r="D128" i="11" s="1"/>
  <c r="L128" i="11"/>
  <c r="K128" i="11"/>
  <c r="M127" i="11"/>
  <c r="D127" i="11" s="1"/>
  <c r="L127" i="11"/>
  <c r="K127" i="11"/>
  <c r="M126" i="11"/>
  <c r="D126" i="11" s="1"/>
  <c r="L126" i="11"/>
  <c r="K126" i="11"/>
  <c r="M125" i="11"/>
  <c r="D125" i="11" s="1"/>
  <c r="L125" i="11"/>
  <c r="K125" i="11"/>
  <c r="M124" i="11"/>
  <c r="D124" i="11"/>
  <c r="L124" i="11"/>
  <c r="K124" i="11"/>
  <c r="M123" i="11"/>
  <c r="D123" i="11" s="1"/>
  <c r="L123" i="11"/>
  <c r="K123" i="11"/>
  <c r="M122" i="11"/>
  <c r="D122" i="11"/>
  <c r="L122" i="11"/>
  <c r="K122" i="11"/>
  <c r="M121" i="11"/>
  <c r="D121" i="11" s="1"/>
  <c r="L121" i="11"/>
  <c r="K121" i="11"/>
  <c r="M120" i="11"/>
  <c r="D120" i="11" s="1"/>
  <c r="L120" i="11"/>
  <c r="K120" i="11"/>
  <c r="M119" i="11"/>
  <c r="D119" i="11"/>
  <c r="L119" i="11"/>
  <c r="K119" i="11"/>
  <c r="M118" i="11"/>
  <c r="D118" i="11" s="1"/>
  <c r="L118" i="11"/>
  <c r="K118" i="11"/>
  <c r="M117" i="11"/>
  <c r="D117" i="11" s="1"/>
  <c r="L117" i="11"/>
  <c r="K117" i="11"/>
  <c r="M116" i="11"/>
  <c r="D116" i="11" s="1"/>
  <c r="L116" i="11"/>
  <c r="K116" i="11"/>
  <c r="M115" i="11"/>
  <c r="D115" i="11" s="1"/>
  <c r="L115" i="11"/>
  <c r="K115" i="11"/>
  <c r="M114" i="11"/>
  <c r="D114" i="11" s="1"/>
  <c r="L114" i="11"/>
  <c r="K114" i="11"/>
  <c r="M113" i="11"/>
  <c r="D113" i="11"/>
  <c r="L113" i="11"/>
  <c r="K113" i="11"/>
  <c r="M112" i="11"/>
  <c r="D112" i="11" s="1"/>
  <c r="L112" i="11"/>
  <c r="K112" i="11"/>
  <c r="M111" i="11"/>
  <c r="D111" i="11" s="1"/>
  <c r="L111" i="11"/>
  <c r="K111" i="11"/>
  <c r="M110" i="11"/>
  <c r="D110" i="11" s="1"/>
  <c r="L110" i="11"/>
  <c r="K110" i="11"/>
  <c r="M109" i="11"/>
  <c r="D109" i="11"/>
  <c r="L109" i="11"/>
  <c r="K109" i="11"/>
  <c r="M108" i="11"/>
  <c r="D108" i="11" s="1"/>
  <c r="L108" i="11"/>
  <c r="K108" i="11"/>
  <c r="M107" i="11"/>
  <c r="D107" i="11" s="1"/>
  <c r="L107" i="11"/>
  <c r="K107" i="11"/>
  <c r="M106" i="11"/>
  <c r="D106" i="11" s="1"/>
  <c r="L106" i="11"/>
  <c r="K106" i="11"/>
  <c r="M105" i="11"/>
  <c r="D105" i="11" s="1"/>
  <c r="L105" i="11"/>
  <c r="K105" i="11"/>
  <c r="M104" i="11"/>
  <c r="D104" i="11" s="1"/>
  <c r="L104" i="11"/>
  <c r="K104" i="11"/>
  <c r="M103" i="11"/>
  <c r="D103" i="11"/>
  <c r="L103" i="11"/>
  <c r="K103" i="11"/>
  <c r="M102" i="11"/>
  <c r="D102" i="11" s="1"/>
  <c r="L102" i="11"/>
  <c r="K102" i="11"/>
  <c r="M101" i="11"/>
  <c r="D101" i="11" s="1"/>
  <c r="L101" i="11"/>
  <c r="K101" i="11"/>
  <c r="M100" i="11"/>
  <c r="D100" i="11"/>
  <c r="L100" i="11"/>
  <c r="K100" i="11"/>
  <c r="M99" i="11"/>
  <c r="D99" i="11" s="1"/>
  <c r="L99" i="11"/>
  <c r="K99" i="11"/>
  <c r="M98" i="11"/>
  <c r="D98" i="11"/>
  <c r="L98" i="11"/>
  <c r="K98" i="11"/>
  <c r="M97" i="11"/>
  <c r="D97" i="11" s="1"/>
  <c r="L97" i="11"/>
  <c r="K97" i="11"/>
  <c r="M96" i="11"/>
  <c r="D96" i="11" s="1"/>
  <c r="L96" i="11"/>
  <c r="K96" i="11"/>
  <c r="M95" i="11"/>
  <c r="D95" i="11" s="1"/>
  <c r="L95" i="11"/>
  <c r="K95" i="11"/>
  <c r="M94" i="11"/>
  <c r="D94" i="11" s="1"/>
  <c r="L94" i="11"/>
  <c r="K94" i="11"/>
  <c r="M93" i="11"/>
  <c r="D93" i="11"/>
  <c r="L93" i="11"/>
  <c r="K93" i="11"/>
  <c r="M92" i="11"/>
  <c r="D92" i="11" s="1"/>
  <c r="L92" i="11"/>
  <c r="K92" i="11"/>
  <c r="M91" i="11"/>
  <c r="D91" i="11" s="1"/>
  <c r="L91" i="11"/>
  <c r="K91" i="11"/>
  <c r="M90" i="11"/>
  <c r="D90" i="11"/>
  <c r="L90" i="11"/>
  <c r="K90" i="11"/>
  <c r="M89" i="11"/>
  <c r="D89" i="11" s="1"/>
  <c r="L89" i="11"/>
  <c r="K89" i="11"/>
  <c r="M88" i="11"/>
  <c r="D88" i="11" s="1"/>
  <c r="L88" i="11"/>
  <c r="K88" i="11"/>
  <c r="M87" i="11"/>
  <c r="D87" i="11"/>
  <c r="L87" i="11"/>
  <c r="K87" i="11"/>
  <c r="M86" i="11"/>
  <c r="D86" i="11" s="1"/>
  <c r="L86" i="11"/>
  <c r="K86" i="11"/>
  <c r="M85" i="11"/>
  <c r="D85" i="11"/>
  <c r="L85" i="11"/>
  <c r="K85" i="11"/>
  <c r="M84" i="11"/>
  <c r="D84" i="11" s="1"/>
  <c r="L84" i="11"/>
  <c r="K84" i="11"/>
  <c r="M83" i="11"/>
  <c r="D83" i="11" s="1"/>
  <c r="L83" i="11"/>
  <c r="K83" i="11"/>
  <c r="M82" i="11"/>
  <c r="D82" i="11" s="1"/>
  <c r="L82" i="11"/>
  <c r="K82" i="11"/>
  <c r="M81" i="11"/>
  <c r="D81" i="11"/>
  <c r="L81" i="11"/>
  <c r="K81" i="11"/>
  <c r="M80" i="11"/>
  <c r="D80" i="11" s="1"/>
  <c r="L80" i="11"/>
  <c r="K80" i="11"/>
  <c r="M79" i="11"/>
  <c r="D79" i="11"/>
  <c r="L79" i="11"/>
  <c r="K79" i="11"/>
  <c r="M78" i="11"/>
  <c r="D78" i="11" s="1"/>
  <c r="L78" i="11"/>
  <c r="K78" i="11"/>
  <c r="M77" i="11"/>
  <c r="D77" i="11" s="1"/>
  <c r="L77" i="11"/>
  <c r="K77" i="11"/>
  <c r="M76" i="11"/>
  <c r="D76" i="11" s="1"/>
  <c r="L76" i="11"/>
  <c r="K76" i="11"/>
  <c r="M75" i="11"/>
  <c r="D75" i="11"/>
  <c r="L75" i="11"/>
  <c r="K75" i="11"/>
  <c r="M74" i="11"/>
  <c r="D74" i="11" s="1"/>
  <c r="L74" i="11"/>
  <c r="K74" i="11"/>
  <c r="M73" i="11"/>
  <c r="D73" i="11"/>
  <c r="L73" i="11"/>
  <c r="K73" i="11"/>
  <c r="M72" i="11"/>
  <c r="D72" i="11" s="1"/>
  <c r="L72" i="11"/>
  <c r="K72" i="11"/>
  <c r="M71" i="11"/>
  <c r="D71" i="11" s="1"/>
  <c r="L71" i="11"/>
  <c r="K71" i="11"/>
  <c r="M70" i="11"/>
  <c r="D70" i="11" s="1"/>
  <c r="L70" i="11"/>
  <c r="K70" i="11"/>
  <c r="M69" i="11"/>
  <c r="D69" i="11"/>
  <c r="L69" i="11"/>
  <c r="K69" i="11"/>
  <c r="M68" i="11"/>
  <c r="D68" i="11" s="1"/>
  <c r="L68" i="11"/>
  <c r="K68" i="11"/>
  <c r="M67" i="11"/>
  <c r="D67" i="11" s="1"/>
  <c r="L67" i="11"/>
  <c r="K67" i="11"/>
  <c r="M66" i="11"/>
  <c r="D66" i="11" s="1"/>
  <c r="L66" i="11"/>
  <c r="K66" i="11"/>
  <c r="M65" i="11"/>
  <c r="D65" i="11" s="1"/>
  <c r="L65" i="11"/>
  <c r="K65" i="11"/>
  <c r="M64" i="11"/>
  <c r="D64" i="11" s="1"/>
  <c r="L64" i="11"/>
  <c r="K64" i="11"/>
  <c r="M63" i="11"/>
  <c r="D63" i="11"/>
  <c r="L63" i="11"/>
  <c r="K63" i="11"/>
  <c r="M62" i="11"/>
  <c r="D62" i="11" s="1"/>
  <c r="L62" i="11"/>
  <c r="K62" i="11"/>
  <c r="M61" i="11"/>
  <c r="D61" i="11" s="1"/>
  <c r="L61" i="11"/>
  <c r="K61" i="11"/>
  <c r="M60" i="11"/>
  <c r="D60" i="11"/>
  <c r="L60" i="11"/>
  <c r="K60" i="11"/>
  <c r="M59" i="11"/>
  <c r="D59" i="11" s="1"/>
  <c r="L59" i="11"/>
  <c r="K59" i="11"/>
  <c r="M58" i="11"/>
  <c r="D58" i="11"/>
  <c r="L58" i="11"/>
  <c r="K58" i="11"/>
  <c r="M57" i="11"/>
  <c r="D57" i="11" s="1"/>
  <c r="L57" i="11"/>
  <c r="K57" i="11"/>
  <c r="M56" i="11"/>
  <c r="D56" i="11" s="1"/>
  <c r="L56" i="11"/>
  <c r="K56" i="11"/>
  <c r="M55" i="11"/>
  <c r="D55" i="11"/>
  <c r="L55" i="11"/>
  <c r="K55" i="11"/>
  <c r="M54" i="11"/>
  <c r="D54" i="11" s="1"/>
  <c r="L54" i="11"/>
  <c r="K54" i="11"/>
  <c r="M53" i="11"/>
  <c r="D53" i="11" s="1"/>
  <c r="L53" i="11"/>
  <c r="K53" i="11"/>
  <c r="M52" i="11"/>
  <c r="D52" i="11" s="1"/>
  <c r="L52" i="11"/>
  <c r="K52" i="11"/>
  <c r="M51" i="11"/>
  <c r="D51" i="11" s="1"/>
  <c r="L51" i="11"/>
  <c r="K51" i="11"/>
  <c r="M50" i="11"/>
  <c r="D50" i="11" s="1"/>
  <c r="L50" i="11"/>
  <c r="K50" i="11"/>
  <c r="M49" i="11"/>
  <c r="D49" i="11" s="1"/>
  <c r="L49" i="11"/>
  <c r="K49" i="11"/>
  <c r="M48" i="11"/>
  <c r="D48" i="11"/>
  <c r="L48" i="11"/>
  <c r="K48" i="11"/>
  <c r="M47" i="11"/>
  <c r="D47" i="11" s="1"/>
  <c r="L47" i="11"/>
  <c r="K47" i="11"/>
  <c r="M46" i="11"/>
  <c r="D46" i="11"/>
  <c r="L46" i="11"/>
  <c r="K46" i="11"/>
  <c r="M45" i="11"/>
  <c r="D45" i="11" s="1"/>
  <c r="L45" i="11"/>
  <c r="K45" i="11"/>
  <c r="M44" i="11"/>
  <c r="D44" i="11"/>
  <c r="L44" i="11"/>
  <c r="K44" i="11"/>
  <c r="M43" i="11"/>
  <c r="D43" i="11" s="1"/>
  <c r="L43" i="11"/>
  <c r="K43" i="11"/>
  <c r="M42" i="11"/>
  <c r="D42" i="11" s="1"/>
  <c r="L42" i="11"/>
  <c r="K42" i="11"/>
  <c r="M41" i="11"/>
  <c r="D41" i="11"/>
  <c r="L41" i="11"/>
  <c r="K41" i="11"/>
  <c r="M40" i="11"/>
  <c r="D40" i="11" s="1"/>
  <c r="L40" i="11"/>
  <c r="K40" i="11"/>
  <c r="M39" i="11"/>
  <c r="D39" i="11"/>
  <c r="L39" i="11"/>
  <c r="K39" i="11"/>
  <c r="M38" i="11"/>
  <c r="D38" i="11" s="1"/>
  <c r="L38" i="11"/>
  <c r="K38" i="11"/>
  <c r="M37" i="11"/>
  <c r="D37" i="11" s="1"/>
  <c r="L37" i="11"/>
  <c r="K37" i="11"/>
  <c r="M36" i="11"/>
  <c r="D36" i="11" s="1"/>
  <c r="L36" i="11"/>
  <c r="K36" i="11"/>
  <c r="M35" i="11"/>
  <c r="D35" i="11" s="1"/>
  <c r="L35" i="11"/>
  <c r="K35" i="11"/>
  <c r="M34" i="11"/>
  <c r="D34" i="11" s="1"/>
  <c r="L34" i="11"/>
  <c r="K34" i="11"/>
  <c r="M33" i="11"/>
  <c r="D33" i="11" s="1"/>
  <c r="L33" i="11"/>
  <c r="K33" i="11"/>
  <c r="M32" i="11"/>
  <c r="D32" i="11" s="1"/>
  <c r="L32" i="11"/>
  <c r="K32" i="11"/>
  <c r="M31" i="11"/>
  <c r="D31" i="11" s="1"/>
  <c r="L31" i="11"/>
  <c r="K31" i="11"/>
  <c r="M30" i="11"/>
  <c r="D30" i="11" s="1"/>
  <c r="L30" i="11"/>
  <c r="K30" i="11"/>
  <c r="M29" i="11"/>
  <c r="D29" i="11"/>
  <c r="L29" i="11"/>
  <c r="K29" i="11"/>
  <c r="M28" i="11"/>
  <c r="D28" i="11" s="1"/>
  <c r="L28" i="11"/>
  <c r="K28" i="11"/>
  <c r="M27" i="11"/>
  <c r="D27" i="11" s="1"/>
  <c r="L27" i="11"/>
  <c r="K27" i="11"/>
  <c r="C27" i="11" s="1"/>
  <c r="M26" i="11"/>
  <c r="D26" i="11" s="1"/>
  <c r="L26" i="11"/>
  <c r="C26" i="11" s="1"/>
  <c r="K26" i="11"/>
  <c r="M25" i="11"/>
  <c r="D25" i="11" s="1"/>
  <c r="L25" i="11"/>
  <c r="K25" i="11"/>
  <c r="M24" i="11"/>
  <c r="D24" i="11" s="1"/>
  <c r="L24" i="11"/>
  <c r="K24" i="11"/>
  <c r="M23" i="11"/>
  <c r="D23" i="11" s="1"/>
  <c r="L23" i="11"/>
  <c r="K23" i="11"/>
  <c r="M22" i="11"/>
  <c r="D22" i="11" s="1"/>
  <c r="L22" i="11"/>
  <c r="K22" i="11"/>
  <c r="M21" i="11"/>
  <c r="D21" i="11" s="1"/>
  <c r="L21" i="11"/>
  <c r="K21" i="11"/>
  <c r="M20" i="11"/>
  <c r="D20" i="11" s="1"/>
  <c r="L20" i="11"/>
  <c r="K20" i="11"/>
  <c r="M19" i="11"/>
  <c r="D19" i="11" s="1"/>
  <c r="L19" i="11"/>
  <c r="K19" i="11"/>
  <c r="M18" i="11"/>
  <c r="D18" i="11" s="1"/>
  <c r="L18" i="11"/>
  <c r="K18" i="11"/>
  <c r="M17" i="11"/>
  <c r="D17" i="11" s="1"/>
  <c r="L17" i="11"/>
  <c r="K17" i="11"/>
  <c r="M16" i="11"/>
  <c r="D16" i="11"/>
  <c r="L16" i="11"/>
  <c r="K16" i="11"/>
  <c r="M15" i="11"/>
  <c r="D15" i="11" s="1"/>
  <c r="L15" i="11"/>
  <c r="K15" i="11"/>
  <c r="M14" i="11"/>
  <c r="D14" i="11"/>
  <c r="L14" i="11"/>
  <c r="K14" i="11"/>
  <c r="M13" i="11"/>
  <c r="D13" i="11" s="1"/>
  <c r="L13" i="11"/>
  <c r="K13" i="11"/>
  <c r="M12" i="11"/>
  <c r="D12" i="11" s="1"/>
  <c r="L12" i="11"/>
  <c r="K12" i="11"/>
  <c r="M11" i="11"/>
  <c r="D11" i="11" s="1"/>
  <c r="L11" i="11"/>
  <c r="K11" i="11"/>
  <c r="M10" i="11"/>
  <c r="D10" i="11" s="1"/>
  <c r="L10" i="11"/>
  <c r="K10" i="11"/>
  <c r="M9" i="11"/>
  <c r="D9" i="11" s="1"/>
  <c r="L9" i="11"/>
  <c r="K9" i="11"/>
  <c r="M8" i="11"/>
  <c r="D8" i="11" s="1"/>
  <c r="L8" i="11"/>
  <c r="K8" i="11"/>
  <c r="M162" i="10"/>
  <c r="D162" i="10" s="1"/>
  <c r="L162" i="10"/>
  <c r="K162" i="10"/>
  <c r="M161" i="10"/>
  <c r="D161" i="10" s="1"/>
  <c r="L161" i="10"/>
  <c r="K161" i="10"/>
  <c r="M160" i="10"/>
  <c r="D160" i="10"/>
  <c r="L160" i="10"/>
  <c r="K160" i="10"/>
  <c r="M159" i="10"/>
  <c r="D159" i="10" s="1"/>
  <c r="L159" i="10"/>
  <c r="K159" i="10"/>
  <c r="M158" i="10"/>
  <c r="D158" i="10" s="1"/>
  <c r="L158" i="10"/>
  <c r="K158" i="10"/>
  <c r="M157" i="10"/>
  <c r="D157" i="10"/>
  <c r="L157" i="10"/>
  <c r="K157" i="10"/>
  <c r="M156" i="10"/>
  <c r="D156" i="10" s="1"/>
  <c r="L156" i="10"/>
  <c r="K156" i="10"/>
  <c r="M155" i="10"/>
  <c r="D155" i="10"/>
  <c r="L155" i="10"/>
  <c r="K155" i="10"/>
  <c r="M154" i="10"/>
  <c r="D154" i="10" s="1"/>
  <c r="L154" i="10"/>
  <c r="K154" i="10"/>
  <c r="M153" i="10"/>
  <c r="D153" i="10" s="1"/>
  <c r="L153" i="10"/>
  <c r="C153" i="10" s="1"/>
  <c r="K153" i="10"/>
  <c r="M152" i="10"/>
  <c r="D152" i="10" s="1"/>
  <c r="L152" i="10"/>
  <c r="K152" i="10"/>
  <c r="M151" i="10"/>
  <c r="D151" i="10"/>
  <c r="L151" i="10"/>
  <c r="K151" i="10"/>
  <c r="M150" i="10"/>
  <c r="D150" i="10" s="1"/>
  <c r="L150" i="10"/>
  <c r="K150" i="10"/>
  <c r="M149" i="10"/>
  <c r="D149" i="10"/>
  <c r="L149" i="10"/>
  <c r="K149" i="10"/>
  <c r="C149" i="10" s="1"/>
  <c r="M148" i="10"/>
  <c r="D148" i="10" s="1"/>
  <c r="L148" i="10"/>
  <c r="K148" i="10"/>
  <c r="M147" i="10"/>
  <c r="D147" i="10" s="1"/>
  <c r="L147" i="10"/>
  <c r="K147" i="10"/>
  <c r="M146" i="10"/>
  <c r="D146" i="10"/>
  <c r="L146" i="10"/>
  <c r="K146" i="10"/>
  <c r="M145" i="10"/>
  <c r="D145" i="10" s="1"/>
  <c r="L145" i="10"/>
  <c r="K145" i="10"/>
  <c r="M144" i="10"/>
  <c r="D144" i="10" s="1"/>
  <c r="L144" i="10"/>
  <c r="K144" i="10"/>
  <c r="M143" i="10"/>
  <c r="D143" i="10" s="1"/>
  <c r="L143" i="10"/>
  <c r="K143" i="10"/>
  <c r="M142" i="10"/>
  <c r="D142" i="10" s="1"/>
  <c r="L142" i="10"/>
  <c r="K142" i="10"/>
  <c r="M141" i="10"/>
  <c r="D141" i="10"/>
  <c r="L141" i="10"/>
  <c r="K141" i="10"/>
  <c r="M140" i="10"/>
  <c r="D140" i="10" s="1"/>
  <c r="L140" i="10"/>
  <c r="K140" i="10"/>
  <c r="M139" i="10"/>
  <c r="D139" i="10"/>
  <c r="L139" i="10"/>
  <c r="K139" i="10"/>
  <c r="M138" i="10"/>
  <c r="D138" i="10" s="1"/>
  <c r="L138" i="10"/>
  <c r="K138" i="10"/>
  <c r="M137" i="10"/>
  <c r="D137" i="10" s="1"/>
  <c r="L137" i="10"/>
  <c r="K137" i="10"/>
  <c r="M136" i="10"/>
  <c r="D136" i="10" s="1"/>
  <c r="L136" i="10"/>
  <c r="K136" i="10"/>
  <c r="M135" i="10"/>
  <c r="D135" i="10" s="1"/>
  <c r="L135" i="10"/>
  <c r="K135" i="10"/>
  <c r="M134" i="10"/>
  <c r="D134" i="10" s="1"/>
  <c r="L134" i="10"/>
  <c r="K134" i="10"/>
  <c r="C134" i="10" s="1"/>
  <c r="M133" i="10"/>
  <c r="D133" i="10"/>
  <c r="L133" i="10"/>
  <c r="K133" i="10"/>
  <c r="M132" i="10"/>
  <c r="D132" i="10" s="1"/>
  <c r="L132" i="10"/>
  <c r="K132" i="10"/>
  <c r="M131" i="10"/>
  <c r="D131" i="10" s="1"/>
  <c r="L131" i="10"/>
  <c r="K131" i="10"/>
  <c r="M130" i="10"/>
  <c r="D130" i="10" s="1"/>
  <c r="L130" i="10"/>
  <c r="K130" i="10"/>
  <c r="M129" i="10"/>
  <c r="D129" i="10"/>
  <c r="L129" i="10"/>
  <c r="K129" i="10"/>
  <c r="M128" i="10"/>
  <c r="D128" i="10" s="1"/>
  <c r="L128" i="10"/>
  <c r="K128" i="10"/>
  <c r="M127" i="10"/>
  <c r="D127" i="10"/>
  <c r="L127" i="10"/>
  <c r="K127" i="10"/>
  <c r="M126" i="10"/>
  <c r="D126" i="10" s="1"/>
  <c r="L126" i="10"/>
  <c r="K126" i="10"/>
  <c r="M125" i="10"/>
  <c r="D125" i="10" s="1"/>
  <c r="L125" i="10"/>
  <c r="K125" i="10"/>
  <c r="M124" i="10"/>
  <c r="D124" i="10" s="1"/>
  <c r="L124" i="10"/>
  <c r="K124" i="10"/>
  <c r="M123" i="10"/>
  <c r="D123" i="10"/>
  <c r="L123" i="10"/>
  <c r="K123" i="10"/>
  <c r="M122" i="10"/>
  <c r="D122" i="10" s="1"/>
  <c r="L122" i="10"/>
  <c r="K122" i="10"/>
  <c r="M121" i="10"/>
  <c r="D121" i="10" s="1"/>
  <c r="L121" i="10"/>
  <c r="K121" i="10"/>
  <c r="M120" i="10"/>
  <c r="D120" i="10"/>
  <c r="L120" i="10"/>
  <c r="K120" i="10"/>
  <c r="M119" i="10"/>
  <c r="D119" i="10" s="1"/>
  <c r="L119" i="10"/>
  <c r="K119" i="10"/>
  <c r="M118" i="10"/>
  <c r="D118" i="10"/>
  <c r="L118" i="10"/>
  <c r="K118" i="10"/>
  <c r="M117" i="10"/>
  <c r="D117" i="10" s="1"/>
  <c r="L117" i="10"/>
  <c r="K117" i="10"/>
  <c r="M116" i="10"/>
  <c r="D116" i="10" s="1"/>
  <c r="L116" i="10"/>
  <c r="K116" i="10"/>
  <c r="M115" i="10"/>
  <c r="D115" i="10" s="1"/>
  <c r="L115" i="10"/>
  <c r="K115" i="10"/>
  <c r="M114" i="10"/>
  <c r="D114" i="10"/>
  <c r="L114" i="10"/>
  <c r="K114" i="10"/>
  <c r="M113" i="10"/>
  <c r="D113" i="10" s="1"/>
  <c r="L113" i="10"/>
  <c r="K113" i="10"/>
  <c r="M112" i="10"/>
  <c r="D112" i="10"/>
  <c r="L112" i="10"/>
  <c r="K112" i="10"/>
  <c r="M111" i="10"/>
  <c r="D111" i="10" s="1"/>
  <c r="L111" i="10"/>
  <c r="C111" i="10" s="1"/>
  <c r="K111" i="10"/>
  <c r="M110" i="10"/>
  <c r="D110" i="10" s="1"/>
  <c r="L110" i="10"/>
  <c r="K110" i="10"/>
  <c r="M109" i="10"/>
  <c r="D109" i="10"/>
  <c r="L109" i="10"/>
  <c r="K109" i="10"/>
  <c r="M108" i="10"/>
  <c r="D108" i="10" s="1"/>
  <c r="L108" i="10"/>
  <c r="K108" i="10"/>
  <c r="M107" i="10"/>
  <c r="D107" i="10" s="1"/>
  <c r="L107" i="10"/>
  <c r="K107" i="10"/>
  <c r="C107" i="10" s="1"/>
  <c r="M106" i="10"/>
  <c r="D106" i="10" s="1"/>
  <c r="L106" i="10"/>
  <c r="K106" i="10"/>
  <c r="M105" i="10"/>
  <c r="D105" i="10" s="1"/>
  <c r="L105" i="10"/>
  <c r="K105" i="10"/>
  <c r="M104" i="10"/>
  <c r="D104" i="10"/>
  <c r="L104" i="10"/>
  <c r="K104" i="10"/>
  <c r="M103" i="10"/>
  <c r="D103" i="10" s="1"/>
  <c r="L103" i="10"/>
  <c r="K103" i="10"/>
  <c r="M102" i="10"/>
  <c r="D102" i="10" s="1"/>
  <c r="L102" i="10"/>
  <c r="K102" i="10"/>
  <c r="M101" i="10"/>
  <c r="D101" i="10"/>
  <c r="L101" i="10"/>
  <c r="K101" i="10"/>
  <c r="M100" i="10"/>
  <c r="D100" i="10" s="1"/>
  <c r="L100" i="10"/>
  <c r="K100" i="10"/>
  <c r="M99" i="10"/>
  <c r="D99" i="10"/>
  <c r="L99" i="10"/>
  <c r="K99" i="10"/>
  <c r="M98" i="10"/>
  <c r="D98" i="10" s="1"/>
  <c r="L98" i="10"/>
  <c r="K98" i="10"/>
  <c r="M97" i="10"/>
  <c r="D97" i="10"/>
  <c r="L97" i="10"/>
  <c r="K97" i="10"/>
  <c r="M96" i="10"/>
  <c r="D96" i="10" s="1"/>
  <c r="L96" i="10"/>
  <c r="K96" i="10"/>
  <c r="M95" i="10"/>
  <c r="D95" i="10" s="1"/>
  <c r="L95" i="10"/>
  <c r="K95" i="10"/>
  <c r="M94" i="10"/>
  <c r="D94" i="10" s="1"/>
  <c r="L94" i="10"/>
  <c r="K94" i="10"/>
  <c r="M93" i="10"/>
  <c r="D93" i="10"/>
  <c r="L93" i="10"/>
  <c r="K93" i="10"/>
  <c r="C93" i="10"/>
  <c r="M92" i="10"/>
  <c r="D92" i="10"/>
  <c r="L92" i="10"/>
  <c r="K92" i="10"/>
  <c r="M91" i="10"/>
  <c r="D91" i="10" s="1"/>
  <c r="L91" i="10"/>
  <c r="K91" i="10"/>
  <c r="M90" i="10"/>
  <c r="D90" i="10"/>
  <c r="L90" i="10"/>
  <c r="K90" i="10"/>
  <c r="M89" i="10"/>
  <c r="D89" i="10" s="1"/>
  <c r="L89" i="10"/>
  <c r="K89" i="10"/>
  <c r="M88" i="10"/>
  <c r="D88" i="10" s="1"/>
  <c r="L88" i="10"/>
  <c r="K88" i="10"/>
  <c r="M87" i="10"/>
  <c r="D87" i="10"/>
  <c r="L87" i="10"/>
  <c r="K87" i="10"/>
  <c r="M86" i="10"/>
  <c r="D86" i="10" s="1"/>
  <c r="L86" i="10"/>
  <c r="K86" i="10"/>
  <c r="M85" i="10"/>
  <c r="D85" i="10"/>
  <c r="L85" i="10"/>
  <c r="K85" i="10"/>
  <c r="M84" i="10"/>
  <c r="D84" i="10" s="1"/>
  <c r="L84" i="10"/>
  <c r="K84" i="10"/>
  <c r="M83" i="10"/>
  <c r="D83" i="10" s="1"/>
  <c r="L83" i="10"/>
  <c r="K83" i="10"/>
  <c r="M82" i="10"/>
  <c r="D82" i="10"/>
  <c r="L82" i="10"/>
  <c r="K82" i="10"/>
  <c r="M81" i="10"/>
  <c r="D81" i="10" s="1"/>
  <c r="L81" i="10"/>
  <c r="K81" i="10"/>
  <c r="M80" i="10"/>
  <c r="D80" i="10" s="1"/>
  <c r="L80" i="10"/>
  <c r="K80" i="10"/>
  <c r="M79" i="10"/>
  <c r="D79" i="10" s="1"/>
  <c r="L79" i="10"/>
  <c r="K79" i="10"/>
  <c r="M78" i="10"/>
  <c r="D78" i="10" s="1"/>
  <c r="L78" i="10"/>
  <c r="K78" i="10"/>
  <c r="M77" i="10"/>
  <c r="D77" i="10"/>
  <c r="L77" i="10"/>
  <c r="K77" i="10"/>
  <c r="C77" i="10" s="1"/>
  <c r="M76" i="10"/>
  <c r="D76" i="10"/>
  <c r="L76" i="10"/>
  <c r="K76" i="10"/>
  <c r="M75" i="10"/>
  <c r="D75" i="10" s="1"/>
  <c r="L75" i="10"/>
  <c r="K75" i="10"/>
  <c r="M74" i="10"/>
  <c r="D74" i="10" s="1"/>
  <c r="L74" i="10"/>
  <c r="K74" i="10"/>
  <c r="M73" i="10"/>
  <c r="D73" i="10" s="1"/>
  <c r="L73" i="10"/>
  <c r="C73" i="10" s="1"/>
  <c r="K73" i="10"/>
  <c r="M72" i="10"/>
  <c r="D72" i="10" s="1"/>
  <c r="L72" i="10"/>
  <c r="K72" i="10"/>
  <c r="M71" i="10"/>
  <c r="D71" i="10"/>
  <c r="L71" i="10"/>
  <c r="C71" i="10" s="1"/>
  <c r="K71" i="10"/>
  <c r="M70" i="10"/>
  <c r="D70" i="10" s="1"/>
  <c r="L70" i="10"/>
  <c r="K70" i="10"/>
  <c r="M69" i="10"/>
  <c r="D69" i="10"/>
  <c r="L69" i="10"/>
  <c r="K69" i="10"/>
  <c r="M68" i="10"/>
  <c r="D68" i="10" s="1"/>
  <c r="L68" i="10"/>
  <c r="K68" i="10"/>
  <c r="M67" i="10"/>
  <c r="D67" i="10"/>
  <c r="L67" i="10"/>
  <c r="K67" i="10"/>
  <c r="M66" i="10"/>
  <c r="D66" i="10" s="1"/>
  <c r="L66" i="10"/>
  <c r="K66" i="10"/>
  <c r="M65" i="10"/>
  <c r="D65" i="10" s="1"/>
  <c r="L65" i="10"/>
  <c r="K65" i="10"/>
  <c r="M64" i="10"/>
  <c r="D64" i="10" s="1"/>
  <c r="L64" i="10"/>
  <c r="K64" i="10"/>
  <c r="M63" i="10"/>
  <c r="D63" i="10"/>
  <c r="L63" i="10"/>
  <c r="C63" i="10" s="1"/>
  <c r="K63" i="10"/>
  <c r="M62" i="10"/>
  <c r="D62" i="10" s="1"/>
  <c r="L62" i="10"/>
  <c r="K62" i="10"/>
  <c r="M61" i="10"/>
  <c r="D61" i="10"/>
  <c r="L61" i="10"/>
  <c r="K61" i="10"/>
  <c r="M60" i="10"/>
  <c r="D60" i="10" s="1"/>
  <c r="L60" i="10"/>
  <c r="K60" i="10"/>
  <c r="M59" i="10"/>
  <c r="D59" i="10" s="1"/>
  <c r="L59" i="10"/>
  <c r="K59" i="10"/>
  <c r="M58" i="10"/>
  <c r="D58" i="10"/>
  <c r="L58" i="10"/>
  <c r="K58" i="10"/>
  <c r="M57" i="10"/>
  <c r="D57" i="10" s="1"/>
  <c r="L57" i="10"/>
  <c r="K57" i="10"/>
  <c r="M56" i="10"/>
  <c r="D56" i="10"/>
  <c r="L56" i="10"/>
  <c r="K56" i="10"/>
  <c r="M55" i="10"/>
  <c r="D55" i="10" s="1"/>
  <c r="L55" i="10"/>
  <c r="K55" i="10"/>
  <c r="C55" i="10" s="1"/>
  <c r="M54" i="10"/>
  <c r="D54" i="10" s="1"/>
  <c r="L54" i="10"/>
  <c r="K54" i="10"/>
  <c r="M53" i="10"/>
  <c r="D53" i="10" s="1"/>
  <c r="L53" i="10"/>
  <c r="K53" i="10"/>
  <c r="M52" i="10"/>
  <c r="D52" i="10"/>
  <c r="L52" i="10"/>
  <c r="K52" i="10"/>
  <c r="M51" i="10"/>
  <c r="D51" i="10" s="1"/>
  <c r="L51" i="10"/>
  <c r="K51" i="10"/>
  <c r="C51" i="10" s="1"/>
  <c r="M50" i="10"/>
  <c r="D50" i="10" s="1"/>
  <c r="L50" i="10"/>
  <c r="K50" i="10"/>
  <c r="M49" i="10"/>
  <c r="D49" i="10"/>
  <c r="L49" i="10"/>
  <c r="K49" i="10"/>
  <c r="C49" i="10"/>
  <c r="M48" i="10"/>
  <c r="D48" i="10"/>
  <c r="L48" i="10"/>
  <c r="K48" i="10"/>
  <c r="M47" i="10"/>
  <c r="D47" i="10" s="1"/>
  <c r="L47" i="10"/>
  <c r="K47" i="10"/>
  <c r="M46" i="10"/>
  <c r="D46" i="10" s="1"/>
  <c r="L46" i="10"/>
  <c r="K46" i="10"/>
  <c r="M45" i="10"/>
  <c r="D45" i="10"/>
  <c r="L45" i="10"/>
  <c r="K45" i="10"/>
  <c r="M44" i="10"/>
  <c r="D44" i="10" s="1"/>
  <c r="L44" i="10"/>
  <c r="K44" i="10"/>
  <c r="M43" i="10"/>
  <c r="D43" i="10"/>
  <c r="L43" i="10"/>
  <c r="K43" i="10"/>
  <c r="M42" i="10"/>
  <c r="D42" i="10" s="1"/>
  <c r="L42" i="10"/>
  <c r="K42" i="10"/>
  <c r="M41" i="10"/>
  <c r="D41" i="10" s="1"/>
  <c r="L41" i="10"/>
  <c r="K41" i="10"/>
  <c r="M40" i="10"/>
  <c r="D40" i="10" s="1"/>
  <c r="L40" i="10"/>
  <c r="K40" i="10"/>
  <c r="M39" i="10"/>
  <c r="D39" i="10"/>
  <c r="L39" i="10"/>
  <c r="K39" i="10"/>
  <c r="M38" i="10"/>
  <c r="D38" i="10" s="1"/>
  <c r="L38" i="10"/>
  <c r="K38" i="10"/>
  <c r="M37" i="10"/>
  <c r="D37" i="10"/>
  <c r="L37" i="10"/>
  <c r="K37" i="10"/>
  <c r="M36" i="10"/>
  <c r="D36" i="10" s="1"/>
  <c r="L36" i="10"/>
  <c r="K36" i="10"/>
  <c r="M35" i="10"/>
  <c r="D35" i="10" s="1"/>
  <c r="L35" i="10"/>
  <c r="K35" i="10"/>
  <c r="M34" i="10"/>
  <c r="D34" i="10" s="1"/>
  <c r="L34" i="10"/>
  <c r="K34" i="10"/>
  <c r="M33" i="10"/>
  <c r="D33" i="10"/>
  <c r="L33" i="10"/>
  <c r="K33" i="10"/>
  <c r="M32" i="10"/>
  <c r="D32" i="10" s="1"/>
  <c r="L32" i="10"/>
  <c r="K32" i="10"/>
  <c r="M31" i="10"/>
  <c r="D31" i="10"/>
  <c r="L31" i="10"/>
  <c r="K31" i="10"/>
  <c r="M30" i="10"/>
  <c r="D30" i="10" s="1"/>
  <c r="L30" i="10"/>
  <c r="K30" i="10"/>
  <c r="M29" i="10"/>
  <c r="D29" i="10" s="1"/>
  <c r="L29" i="10"/>
  <c r="K29" i="10"/>
  <c r="M28" i="10"/>
  <c r="D28" i="10"/>
  <c r="L28" i="10"/>
  <c r="K28" i="10"/>
  <c r="M27" i="10"/>
  <c r="D27" i="10" s="1"/>
  <c r="L27" i="10"/>
  <c r="K27" i="10"/>
  <c r="M26" i="10"/>
  <c r="D26" i="10"/>
  <c r="L26" i="10"/>
  <c r="K26" i="10"/>
  <c r="M25" i="10"/>
  <c r="D25" i="10" s="1"/>
  <c r="L25" i="10"/>
  <c r="K25" i="10"/>
  <c r="C25" i="10" s="1"/>
  <c r="M24" i="10"/>
  <c r="D24" i="10" s="1"/>
  <c r="L24" i="10"/>
  <c r="K24" i="10"/>
  <c r="M23" i="10"/>
  <c r="D23" i="10" s="1"/>
  <c r="L23" i="10"/>
  <c r="K23" i="10"/>
  <c r="M22" i="10"/>
  <c r="D22" i="10"/>
  <c r="L22" i="10"/>
  <c r="K22" i="10"/>
  <c r="M21" i="10"/>
  <c r="D21" i="10" s="1"/>
  <c r="L21" i="10"/>
  <c r="K21" i="10"/>
  <c r="M20" i="10"/>
  <c r="D20" i="10" s="1"/>
  <c r="L20" i="10"/>
  <c r="K20" i="10"/>
  <c r="C20" i="10" s="1"/>
  <c r="M19" i="10"/>
  <c r="D19" i="10" s="1"/>
  <c r="L19" i="10"/>
  <c r="K19" i="10"/>
  <c r="M18" i="10"/>
  <c r="D18" i="10" s="1"/>
  <c r="L18" i="10"/>
  <c r="K18" i="10"/>
  <c r="M17" i="10"/>
  <c r="D17" i="10"/>
  <c r="L17" i="10"/>
  <c r="K17" i="10"/>
  <c r="M16" i="10"/>
  <c r="D16" i="10"/>
  <c r="L16" i="10"/>
  <c r="K16" i="10"/>
  <c r="M15" i="10"/>
  <c r="D15" i="10"/>
  <c r="L15" i="10"/>
  <c r="K15" i="10"/>
  <c r="C15" i="10" s="1"/>
  <c r="M14" i="10"/>
  <c r="D14" i="10" s="1"/>
  <c r="L14" i="10"/>
  <c r="K14" i="10"/>
  <c r="M13" i="10"/>
  <c r="D13" i="10" s="1"/>
  <c r="L13" i="10"/>
  <c r="K13" i="10"/>
  <c r="M12" i="10"/>
  <c r="D12" i="10" s="1"/>
  <c r="L12" i="10"/>
  <c r="K12" i="10"/>
  <c r="M11" i="10"/>
  <c r="D11" i="10"/>
  <c r="L11" i="10"/>
  <c r="K11" i="10"/>
  <c r="M10" i="10"/>
  <c r="D10" i="10" s="1"/>
  <c r="L10" i="10"/>
  <c r="K10" i="10"/>
  <c r="M9" i="10"/>
  <c r="D9" i="10"/>
  <c r="L9" i="10"/>
  <c r="K9" i="10"/>
  <c r="C9" i="10" s="1"/>
  <c r="M8" i="10"/>
  <c r="D8" i="10" s="1"/>
  <c r="L8" i="10"/>
  <c r="K8" i="10"/>
  <c r="M164" i="9"/>
  <c r="D164" i="9"/>
  <c r="L164" i="9"/>
  <c r="K164" i="9"/>
  <c r="M163" i="9"/>
  <c r="D163" i="9" s="1"/>
  <c r="L163" i="9"/>
  <c r="K163" i="9"/>
  <c r="M162" i="9"/>
  <c r="D162" i="9"/>
  <c r="L162" i="9"/>
  <c r="K162" i="9"/>
  <c r="M161" i="9"/>
  <c r="D161" i="9" s="1"/>
  <c r="L161" i="9"/>
  <c r="K161" i="9"/>
  <c r="M160" i="9"/>
  <c r="D160" i="9"/>
  <c r="L160" i="9"/>
  <c r="K160" i="9"/>
  <c r="M159" i="9"/>
  <c r="D159" i="9" s="1"/>
  <c r="L159" i="9"/>
  <c r="K159" i="9"/>
  <c r="M158" i="9"/>
  <c r="D158" i="9"/>
  <c r="L158" i="9"/>
  <c r="K158" i="9"/>
  <c r="C158" i="9" s="1"/>
  <c r="M157" i="9"/>
  <c r="D157" i="9" s="1"/>
  <c r="L157" i="9"/>
  <c r="K157" i="9"/>
  <c r="M156" i="9"/>
  <c r="D156" i="9"/>
  <c r="L156" i="9"/>
  <c r="K156" i="9"/>
  <c r="M155" i="9"/>
  <c r="D155" i="9" s="1"/>
  <c r="L155" i="9"/>
  <c r="K155" i="9"/>
  <c r="M154" i="9"/>
  <c r="D154" i="9"/>
  <c r="L154" i="9"/>
  <c r="K154" i="9"/>
  <c r="M153" i="9"/>
  <c r="D153" i="9" s="1"/>
  <c r="L153" i="9"/>
  <c r="K153" i="9"/>
  <c r="M152" i="9"/>
  <c r="D152" i="9"/>
  <c r="L152" i="9"/>
  <c r="K152" i="9"/>
  <c r="M151" i="9"/>
  <c r="D151" i="9" s="1"/>
  <c r="L151" i="9"/>
  <c r="K151" i="9"/>
  <c r="M150" i="9"/>
  <c r="D150" i="9"/>
  <c r="L150" i="9"/>
  <c r="K150" i="9"/>
  <c r="M149" i="9"/>
  <c r="D149" i="9" s="1"/>
  <c r="L149" i="9"/>
  <c r="K149" i="9"/>
  <c r="M148" i="9"/>
  <c r="D148" i="9"/>
  <c r="L148" i="9"/>
  <c r="K148" i="9"/>
  <c r="M147" i="9"/>
  <c r="D147" i="9" s="1"/>
  <c r="L147" i="9"/>
  <c r="K147" i="9"/>
  <c r="M146" i="9"/>
  <c r="D146" i="9"/>
  <c r="L146" i="9"/>
  <c r="K146" i="9"/>
  <c r="M145" i="9"/>
  <c r="D145" i="9" s="1"/>
  <c r="L145" i="9"/>
  <c r="K145" i="9"/>
  <c r="M144" i="9"/>
  <c r="D144" i="9"/>
  <c r="L144" i="9"/>
  <c r="K144" i="9"/>
  <c r="M143" i="9"/>
  <c r="D143" i="9" s="1"/>
  <c r="L143" i="9"/>
  <c r="K143" i="9"/>
  <c r="M142" i="9"/>
  <c r="D142" i="9"/>
  <c r="L142" i="9"/>
  <c r="K142" i="9"/>
  <c r="C142" i="9" s="1"/>
  <c r="M141" i="9"/>
  <c r="D141" i="9" s="1"/>
  <c r="L141" i="9"/>
  <c r="K141" i="9"/>
  <c r="M140" i="9"/>
  <c r="D140" i="9"/>
  <c r="L140" i="9"/>
  <c r="K140" i="9"/>
  <c r="M139" i="9"/>
  <c r="D139" i="9" s="1"/>
  <c r="L139" i="9"/>
  <c r="K139" i="9"/>
  <c r="M138" i="9"/>
  <c r="D138" i="9"/>
  <c r="L138" i="9"/>
  <c r="K138" i="9"/>
  <c r="M137" i="9"/>
  <c r="D137" i="9" s="1"/>
  <c r="L137" i="9"/>
  <c r="K137" i="9"/>
  <c r="M136" i="9"/>
  <c r="D136" i="9"/>
  <c r="L136" i="9"/>
  <c r="K136" i="9"/>
  <c r="M135" i="9"/>
  <c r="D135" i="9" s="1"/>
  <c r="L135" i="9"/>
  <c r="K135" i="9"/>
  <c r="M134" i="9"/>
  <c r="D134" i="9"/>
  <c r="L134" i="9"/>
  <c r="K134" i="9"/>
  <c r="M133" i="9"/>
  <c r="D133" i="9" s="1"/>
  <c r="L133" i="9"/>
  <c r="K133" i="9"/>
  <c r="M132" i="9"/>
  <c r="D132" i="9"/>
  <c r="L132" i="9"/>
  <c r="K132" i="9"/>
  <c r="M131" i="9"/>
  <c r="D131" i="9" s="1"/>
  <c r="L131" i="9"/>
  <c r="K131" i="9"/>
  <c r="M130" i="9"/>
  <c r="D130" i="9"/>
  <c r="L130" i="9"/>
  <c r="K130" i="9"/>
  <c r="M129" i="9"/>
  <c r="D129" i="9" s="1"/>
  <c r="L129" i="9"/>
  <c r="K129" i="9"/>
  <c r="M128" i="9"/>
  <c r="D128" i="9"/>
  <c r="L128" i="9"/>
  <c r="K128" i="9"/>
  <c r="M127" i="9"/>
  <c r="D127" i="9" s="1"/>
  <c r="L127" i="9"/>
  <c r="K127" i="9"/>
  <c r="M126" i="9"/>
  <c r="D126" i="9"/>
  <c r="L126" i="9"/>
  <c r="K126" i="9"/>
  <c r="C126" i="9" s="1"/>
  <c r="M125" i="9"/>
  <c r="D125" i="9" s="1"/>
  <c r="L125" i="9"/>
  <c r="K125" i="9"/>
  <c r="M124" i="9"/>
  <c r="D124" i="9"/>
  <c r="L124" i="9"/>
  <c r="K124" i="9"/>
  <c r="M123" i="9"/>
  <c r="D123" i="9" s="1"/>
  <c r="L123" i="9"/>
  <c r="K123" i="9"/>
  <c r="M122" i="9"/>
  <c r="D122" i="9"/>
  <c r="L122" i="9"/>
  <c r="K122" i="9"/>
  <c r="M121" i="9"/>
  <c r="D121" i="9" s="1"/>
  <c r="L121" i="9"/>
  <c r="C121" i="9" s="1"/>
  <c r="K121" i="9"/>
  <c r="M120" i="9"/>
  <c r="D120" i="9"/>
  <c r="L120" i="9"/>
  <c r="K120" i="9"/>
  <c r="M119" i="9"/>
  <c r="D119" i="9" s="1"/>
  <c r="L119" i="9"/>
  <c r="K119" i="9"/>
  <c r="M118" i="9"/>
  <c r="D118" i="9"/>
  <c r="L118" i="9"/>
  <c r="K118" i="9"/>
  <c r="M117" i="9"/>
  <c r="D117" i="9" s="1"/>
  <c r="L117" i="9"/>
  <c r="K117" i="9"/>
  <c r="M116" i="9"/>
  <c r="D116" i="9"/>
  <c r="L116" i="9"/>
  <c r="K116" i="9"/>
  <c r="M115" i="9"/>
  <c r="D115" i="9" s="1"/>
  <c r="L115" i="9"/>
  <c r="K115" i="9"/>
  <c r="M114" i="9"/>
  <c r="D114" i="9"/>
  <c r="L114" i="9"/>
  <c r="K114" i="9"/>
  <c r="M113" i="9"/>
  <c r="D113" i="9" s="1"/>
  <c r="L113" i="9"/>
  <c r="K113" i="9"/>
  <c r="M112" i="9"/>
  <c r="D112" i="9"/>
  <c r="L112" i="9"/>
  <c r="K112" i="9"/>
  <c r="M111" i="9"/>
  <c r="D111" i="9" s="1"/>
  <c r="L111" i="9"/>
  <c r="K111" i="9"/>
  <c r="M110" i="9"/>
  <c r="D110" i="9"/>
  <c r="L110" i="9"/>
  <c r="K110" i="9"/>
  <c r="C110" i="9" s="1"/>
  <c r="M109" i="9"/>
  <c r="D109" i="9" s="1"/>
  <c r="L109" i="9"/>
  <c r="K109" i="9"/>
  <c r="M108" i="9"/>
  <c r="D108" i="9"/>
  <c r="L108" i="9"/>
  <c r="K108" i="9"/>
  <c r="M107" i="9"/>
  <c r="D107" i="9" s="1"/>
  <c r="L107" i="9"/>
  <c r="K107" i="9"/>
  <c r="M106" i="9"/>
  <c r="D106" i="9"/>
  <c r="L106" i="9"/>
  <c r="K106" i="9"/>
  <c r="M105" i="9"/>
  <c r="D105" i="9" s="1"/>
  <c r="L105" i="9"/>
  <c r="C105" i="9" s="1"/>
  <c r="K105" i="9"/>
  <c r="M104" i="9"/>
  <c r="D104" i="9"/>
  <c r="L104" i="9"/>
  <c r="K104" i="9"/>
  <c r="M103" i="9"/>
  <c r="D103" i="9" s="1"/>
  <c r="L103" i="9"/>
  <c r="K103" i="9"/>
  <c r="M102" i="9"/>
  <c r="D102" i="9"/>
  <c r="L102" i="9"/>
  <c r="K102" i="9"/>
  <c r="M101" i="9"/>
  <c r="D101" i="9" s="1"/>
  <c r="L101" i="9"/>
  <c r="K101" i="9"/>
  <c r="M100" i="9"/>
  <c r="D100" i="9"/>
  <c r="L100" i="9"/>
  <c r="K100" i="9"/>
  <c r="M99" i="9"/>
  <c r="D99" i="9" s="1"/>
  <c r="L99" i="9"/>
  <c r="K99" i="9"/>
  <c r="M98" i="9"/>
  <c r="D98" i="9"/>
  <c r="L98" i="9"/>
  <c r="K98" i="9"/>
  <c r="M97" i="9"/>
  <c r="D97" i="9" s="1"/>
  <c r="L97" i="9"/>
  <c r="K97" i="9"/>
  <c r="M96" i="9"/>
  <c r="D96" i="9"/>
  <c r="L96" i="9"/>
  <c r="K96" i="9"/>
  <c r="M95" i="9"/>
  <c r="D95" i="9" s="1"/>
  <c r="L95" i="9"/>
  <c r="K95" i="9"/>
  <c r="M94" i="9"/>
  <c r="D94" i="9"/>
  <c r="L94" i="9"/>
  <c r="K94" i="9"/>
  <c r="C94" i="9" s="1"/>
  <c r="M93" i="9"/>
  <c r="D93" i="9" s="1"/>
  <c r="L93" i="9"/>
  <c r="K93" i="9"/>
  <c r="M92" i="9"/>
  <c r="D92" i="9"/>
  <c r="L92" i="9"/>
  <c r="K92" i="9"/>
  <c r="M91" i="9"/>
  <c r="D91" i="9" s="1"/>
  <c r="L91" i="9"/>
  <c r="K91" i="9"/>
  <c r="M90" i="9"/>
  <c r="D90" i="9"/>
  <c r="L90" i="9"/>
  <c r="K90" i="9"/>
  <c r="M89" i="9"/>
  <c r="D89" i="9" s="1"/>
  <c r="L89" i="9"/>
  <c r="C89" i="9" s="1"/>
  <c r="K89" i="9"/>
  <c r="M88" i="9"/>
  <c r="D88" i="9"/>
  <c r="L88" i="9"/>
  <c r="K88" i="9"/>
  <c r="M87" i="9"/>
  <c r="D87" i="9" s="1"/>
  <c r="L87" i="9"/>
  <c r="K87" i="9"/>
  <c r="M86" i="9"/>
  <c r="D86" i="9"/>
  <c r="L86" i="9"/>
  <c r="K86" i="9"/>
  <c r="M85" i="9"/>
  <c r="D85" i="9" s="1"/>
  <c r="L85" i="9"/>
  <c r="K85" i="9"/>
  <c r="M84" i="9"/>
  <c r="D84" i="9"/>
  <c r="L84" i="9"/>
  <c r="K84" i="9"/>
  <c r="M83" i="9"/>
  <c r="D83" i="9" s="1"/>
  <c r="L83" i="9"/>
  <c r="K83" i="9"/>
  <c r="M82" i="9"/>
  <c r="D82" i="9"/>
  <c r="L82" i="9"/>
  <c r="K82" i="9"/>
  <c r="M81" i="9"/>
  <c r="D81" i="9" s="1"/>
  <c r="L81" i="9"/>
  <c r="K81" i="9"/>
  <c r="M80" i="9"/>
  <c r="D80" i="9"/>
  <c r="L80" i="9"/>
  <c r="K80" i="9"/>
  <c r="M79" i="9"/>
  <c r="D79" i="9" s="1"/>
  <c r="L79" i="9"/>
  <c r="K79" i="9"/>
  <c r="M78" i="9"/>
  <c r="D78" i="9"/>
  <c r="L78" i="9"/>
  <c r="K78" i="9"/>
  <c r="C78" i="9" s="1"/>
  <c r="M77" i="9"/>
  <c r="D77" i="9" s="1"/>
  <c r="L77" i="9"/>
  <c r="K77" i="9"/>
  <c r="M76" i="9"/>
  <c r="D76" i="9"/>
  <c r="L76" i="9"/>
  <c r="K76" i="9"/>
  <c r="M75" i="9"/>
  <c r="D75" i="9" s="1"/>
  <c r="L75" i="9"/>
  <c r="K75" i="9"/>
  <c r="M74" i="9"/>
  <c r="D74" i="9"/>
  <c r="L74" i="9"/>
  <c r="K74" i="9"/>
  <c r="M73" i="9"/>
  <c r="D73" i="9" s="1"/>
  <c r="L73" i="9"/>
  <c r="C73" i="9" s="1"/>
  <c r="K73" i="9"/>
  <c r="M72" i="9"/>
  <c r="D72" i="9"/>
  <c r="L72" i="9"/>
  <c r="K72" i="9"/>
  <c r="M71" i="9"/>
  <c r="D71" i="9" s="1"/>
  <c r="L71" i="9"/>
  <c r="K71" i="9"/>
  <c r="M70" i="9"/>
  <c r="D70" i="9"/>
  <c r="L70" i="9"/>
  <c r="K70" i="9"/>
  <c r="M69" i="9"/>
  <c r="D69" i="9" s="1"/>
  <c r="L69" i="9"/>
  <c r="K69" i="9"/>
  <c r="M68" i="9"/>
  <c r="D68" i="9"/>
  <c r="L68" i="9"/>
  <c r="K68" i="9"/>
  <c r="M67" i="9"/>
  <c r="D67" i="9" s="1"/>
  <c r="L67" i="9"/>
  <c r="K67" i="9"/>
  <c r="M66" i="9"/>
  <c r="D66" i="9"/>
  <c r="L66" i="9"/>
  <c r="K66" i="9"/>
  <c r="M65" i="9"/>
  <c r="D65" i="9" s="1"/>
  <c r="L65" i="9"/>
  <c r="K65" i="9"/>
  <c r="M64" i="9"/>
  <c r="D64" i="9"/>
  <c r="L64" i="9"/>
  <c r="K64" i="9"/>
  <c r="M63" i="9"/>
  <c r="D63" i="9" s="1"/>
  <c r="L63" i="9"/>
  <c r="K63" i="9"/>
  <c r="M62" i="9"/>
  <c r="D62" i="9"/>
  <c r="L62" i="9"/>
  <c r="K62" i="9"/>
  <c r="C62" i="9" s="1"/>
  <c r="M61" i="9"/>
  <c r="D61" i="9" s="1"/>
  <c r="L61" i="9"/>
  <c r="K61" i="9"/>
  <c r="M60" i="9"/>
  <c r="D60" i="9"/>
  <c r="L60" i="9"/>
  <c r="K60" i="9"/>
  <c r="M59" i="9"/>
  <c r="D59" i="9" s="1"/>
  <c r="L59" i="9"/>
  <c r="K59" i="9"/>
  <c r="M58" i="9"/>
  <c r="D58" i="9"/>
  <c r="L58" i="9"/>
  <c r="K58" i="9"/>
  <c r="M57" i="9"/>
  <c r="D57" i="9" s="1"/>
  <c r="L57" i="9"/>
  <c r="C57" i="9" s="1"/>
  <c r="K57" i="9"/>
  <c r="M56" i="9"/>
  <c r="D56" i="9" s="1"/>
  <c r="L56" i="9"/>
  <c r="K56" i="9"/>
  <c r="M55" i="9"/>
  <c r="D55" i="9" s="1"/>
  <c r="L55" i="9"/>
  <c r="K55" i="9"/>
  <c r="M54" i="9"/>
  <c r="D54" i="9"/>
  <c r="L54" i="9"/>
  <c r="K54" i="9"/>
  <c r="M53" i="9"/>
  <c r="D53" i="9" s="1"/>
  <c r="L53" i="9"/>
  <c r="K53" i="9"/>
  <c r="M52" i="9"/>
  <c r="D52" i="9" s="1"/>
  <c r="L52" i="9"/>
  <c r="K52" i="9"/>
  <c r="M51" i="9"/>
  <c r="D51" i="9" s="1"/>
  <c r="L51" i="9"/>
  <c r="K51" i="9"/>
  <c r="M50" i="9"/>
  <c r="D50" i="9"/>
  <c r="L50" i="9"/>
  <c r="K50" i="9"/>
  <c r="C50" i="9" s="1"/>
  <c r="M49" i="9"/>
  <c r="D49" i="9" s="1"/>
  <c r="L49" i="9"/>
  <c r="K49" i="9"/>
  <c r="M48" i="9"/>
  <c r="D48" i="9" s="1"/>
  <c r="L48" i="9"/>
  <c r="K48" i="9"/>
  <c r="M47" i="9"/>
  <c r="D47" i="9" s="1"/>
  <c r="L47" i="9"/>
  <c r="K47" i="9"/>
  <c r="M46" i="9"/>
  <c r="D46" i="9" s="1"/>
  <c r="L46" i="9"/>
  <c r="K46" i="9"/>
  <c r="M45" i="9"/>
  <c r="D45" i="9" s="1"/>
  <c r="L45" i="9"/>
  <c r="K45" i="9"/>
  <c r="M44" i="9"/>
  <c r="D44" i="9"/>
  <c r="L44" i="9"/>
  <c r="K44" i="9"/>
  <c r="M43" i="9"/>
  <c r="D43" i="9" s="1"/>
  <c r="L43" i="9"/>
  <c r="K43" i="9"/>
  <c r="M42" i="9"/>
  <c r="D42" i="9" s="1"/>
  <c r="L42" i="9"/>
  <c r="K42" i="9"/>
  <c r="M41" i="9"/>
  <c r="D41" i="9" s="1"/>
  <c r="L41" i="9"/>
  <c r="K41" i="9"/>
  <c r="M40" i="9"/>
  <c r="D40" i="9" s="1"/>
  <c r="L40" i="9"/>
  <c r="K40" i="9"/>
  <c r="M39" i="9"/>
  <c r="D39" i="9" s="1"/>
  <c r="L39" i="9"/>
  <c r="K39" i="9"/>
  <c r="M38" i="9"/>
  <c r="D38" i="9"/>
  <c r="L38" i="9"/>
  <c r="K38" i="9"/>
  <c r="M37" i="9"/>
  <c r="D37" i="9" s="1"/>
  <c r="L37" i="9"/>
  <c r="K37" i="9"/>
  <c r="M36" i="9"/>
  <c r="D36" i="9" s="1"/>
  <c r="L36" i="9"/>
  <c r="K36" i="9"/>
  <c r="M35" i="9"/>
  <c r="D35" i="9" s="1"/>
  <c r="L35" i="9"/>
  <c r="K35" i="9"/>
  <c r="M34" i="9"/>
  <c r="D34" i="9"/>
  <c r="L34" i="9"/>
  <c r="K34" i="9"/>
  <c r="M33" i="9"/>
  <c r="D33" i="9" s="1"/>
  <c r="L33" i="9"/>
  <c r="K33" i="9"/>
  <c r="M32" i="9"/>
  <c r="D32" i="9" s="1"/>
  <c r="L32" i="9"/>
  <c r="K32" i="9"/>
  <c r="M31" i="9"/>
  <c r="D31" i="9" s="1"/>
  <c r="L31" i="9"/>
  <c r="K31" i="9"/>
  <c r="M30" i="9"/>
  <c r="D30" i="9" s="1"/>
  <c r="L30" i="9"/>
  <c r="K30" i="9"/>
  <c r="M29" i="9"/>
  <c r="D29" i="9" s="1"/>
  <c r="L29" i="9"/>
  <c r="K29" i="9"/>
  <c r="M28" i="9"/>
  <c r="D28" i="9"/>
  <c r="L28" i="9"/>
  <c r="K28" i="9"/>
  <c r="M27" i="9"/>
  <c r="D27" i="9" s="1"/>
  <c r="L27" i="9"/>
  <c r="K27" i="9"/>
  <c r="M26" i="9"/>
  <c r="D26" i="9" s="1"/>
  <c r="L26" i="9"/>
  <c r="K26" i="9"/>
  <c r="M25" i="9"/>
  <c r="D25" i="9" s="1"/>
  <c r="L25" i="9"/>
  <c r="C25" i="9" s="1"/>
  <c r="K25" i="9"/>
  <c r="M24" i="9"/>
  <c r="D24" i="9" s="1"/>
  <c r="L24" i="9"/>
  <c r="K24" i="9"/>
  <c r="M23" i="9"/>
  <c r="D23" i="9" s="1"/>
  <c r="L23" i="9"/>
  <c r="K23" i="9"/>
  <c r="M22" i="9"/>
  <c r="D22" i="9"/>
  <c r="L22" i="9"/>
  <c r="K22" i="9"/>
  <c r="M21" i="9"/>
  <c r="D21" i="9" s="1"/>
  <c r="L21" i="9"/>
  <c r="K21" i="9"/>
  <c r="M20" i="9"/>
  <c r="D20" i="9" s="1"/>
  <c r="L20" i="9"/>
  <c r="K20" i="9"/>
  <c r="M19" i="9"/>
  <c r="D19" i="9" s="1"/>
  <c r="L19" i="9"/>
  <c r="K19" i="9"/>
  <c r="M18" i="9"/>
  <c r="D18" i="9"/>
  <c r="L18" i="9"/>
  <c r="K18" i="9"/>
  <c r="C18" i="9" s="1"/>
  <c r="M17" i="9"/>
  <c r="D17" i="9" s="1"/>
  <c r="L17" i="9"/>
  <c r="K17" i="9"/>
  <c r="M16" i="9"/>
  <c r="D16" i="9" s="1"/>
  <c r="L16" i="9"/>
  <c r="K16" i="9"/>
  <c r="M15" i="9"/>
  <c r="D15" i="9" s="1"/>
  <c r="L15" i="9"/>
  <c r="K15" i="9"/>
  <c r="M14" i="9"/>
  <c r="D14" i="9" s="1"/>
  <c r="L14" i="9"/>
  <c r="K14" i="9"/>
  <c r="M13" i="9"/>
  <c r="D13" i="9" s="1"/>
  <c r="L13" i="9"/>
  <c r="K13" i="9"/>
  <c r="M12" i="9"/>
  <c r="D12" i="9"/>
  <c r="L12" i="9"/>
  <c r="K12" i="9"/>
  <c r="M11" i="9"/>
  <c r="D11" i="9" s="1"/>
  <c r="L11" i="9"/>
  <c r="K11" i="9"/>
  <c r="M10" i="9"/>
  <c r="D10" i="9" s="1"/>
  <c r="L10" i="9"/>
  <c r="K10" i="9"/>
  <c r="M9" i="9"/>
  <c r="D9" i="9" s="1"/>
  <c r="L9" i="9"/>
  <c r="K9" i="9"/>
  <c r="M8" i="9"/>
  <c r="D8" i="9" s="1"/>
  <c r="L8" i="9"/>
  <c r="K8" i="9"/>
  <c r="M164" i="8"/>
  <c r="D164" i="8" s="1"/>
  <c r="L164" i="8"/>
  <c r="C164" i="8" s="1"/>
  <c r="K164" i="8"/>
  <c r="M163" i="8"/>
  <c r="D163" i="8"/>
  <c r="L163" i="8"/>
  <c r="K163" i="8"/>
  <c r="M162" i="8"/>
  <c r="D162" i="8" s="1"/>
  <c r="L162" i="8"/>
  <c r="K162" i="8"/>
  <c r="M161" i="8"/>
  <c r="D161" i="8"/>
  <c r="L161" i="8"/>
  <c r="K161" i="8"/>
  <c r="M160" i="8"/>
  <c r="D160" i="8" s="1"/>
  <c r="L160" i="8"/>
  <c r="K160" i="8"/>
  <c r="M159" i="8"/>
  <c r="D159" i="8" s="1"/>
  <c r="L159" i="8"/>
  <c r="C159" i="8" s="1"/>
  <c r="K159" i="8"/>
  <c r="M158" i="8"/>
  <c r="D158" i="8" s="1"/>
  <c r="L158" i="8"/>
  <c r="K158" i="8"/>
  <c r="M157" i="8"/>
  <c r="D157" i="8" s="1"/>
  <c r="L157" i="8"/>
  <c r="K157" i="8"/>
  <c r="M156" i="8"/>
  <c r="D156" i="8" s="1"/>
  <c r="L156" i="8"/>
  <c r="K156" i="8"/>
  <c r="M155" i="8"/>
  <c r="D155" i="8"/>
  <c r="L155" i="8"/>
  <c r="K155" i="8"/>
  <c r="M154" i="8"/>
  <c r="D154" i="8" s="1"/>
  <c r="L154" i="8"/>
  <c r="K154" i="8"/>
  <c r="C154" i="8" s="1"/>
  <c r="M153" i="8"/>
  <c r="D153" i="8" s="1"/>
  <c r="L153" i="8"/>
  <c r="K153" i="8"/>
  <c r="M152" i="8"/>
  <c r="D152" i="8" s="1"/>
  <c r="L152" i="8"/>
  <c r="K152" i="8"/>
  <c r="M151" i="8"/>
  <c r="D151" i="8" s="1"/>
  <c r="L151" i="8"/>
  <c r="K151" i="8"/>
  <c r="M150" i="8"/>
  <c r="D150" i="8" s="1"/>
  <c r="L150" i="8"/>
  <c r="K150" i="8"/>
  <c r="C150" i="8"/>
  <c r="M149" i="8"/>
  <c r="D149" i="8" s="1"/>
  <c r="L149" i="8"/>
  <c r="K149" i="8"/>
  <c r="M148" i="8"/>
  <c r="D148" i="8" s="1"/>
  <c r="L148" i="8"/>
  <c r="K148" i="8"/>
  <c r="M147" i="8"/>
  <c r="D147" i="8" s="1"/>
  <c r="L147" i="8"/>
  <c r="K147" i="8"/>
  <c r="M146" i="8"/>
  <c r="D146" i="8" s="1"/>
  <c r="L146" i="8"/>
  <c r="K146" i="8"/>
  <c r="M145" i="8"/>
  <c r="D145" i="8"/>
  <c r="L145" i="8"/>
  <c r="K145" i="8"/>
  <c r="M144" i="8"/>
  <c r="D144" i="8" s="1"/>
  <c r="L144" i="8"/>
  <c r="K144" i="8"/>
  <c r="M143" i="8"/>
  <c r="D143" i="8" s="1"/>
  <c r="L143" i="8"/>
  <c r="K143" i="8"/>
  <c r="M142" i="8"/>
  <c r="D142" i="8" s="1"/>
  <c r="L142" i="8"/>
  <c r="K142" i="8"/>
  <c r="C142" i="8" s="1"/>
  <c r="M141" i="8"/>
  <c r="D141" i="8" s="1"/>
  <c r="L141" i="8"/>
  <c r="K141" i="8"/>
  <c r="M140" i="8"/>
  <c r="D140" i="8"/>
  <c r="L140" i="8"/>
  <c r="K140" i="8"/>
  <c r="M139" i="8"/>
  <c r="D139" i="8" s="1"/>
  <c r="L139" i="8"/>
  <c r="K139" i="8"/>
  <c r="M138" i="8"/>
  <c r="D138" i="8"/>
  <c r="L138" i="8"/>
  <c r="K138" i="8"/>
  <c r="M137" i="8"/>
  <c r="D137" i="8" s="1"/>
  <c r="L137" i="8"/>
  <c r="K137" i="8"/>
  <c r="M136" i="8"/>
  <c r="D136" i="8" s="1"/>
  <c r="L136" i="8"/>
  <c r="K136" i="8"/>
  <c r="M135" i="8"/>
  <c r="D135" i="8" s="1"/>
  <c r="L135" i="8"/>
  <c r="K135" i="8"/>
  <c r="M134" i="8"/>
  <c r="D134" i="8" s="1"/>
  <c r="L134" i="8"/>
  <c r="K134" i="8"/>
  <c r="M133" i="8"/>
  <c r="D133" i="8"/>
  <c r="L133" i="8"/>
  <c r="K133" i="8"/>
  <c r="M132" i="8"/>
  <c r="D132" i="8" s="1"/>
  <c r="L132" i="8"/>
  <c r="K132" i="8"/>
  <c r="M131" i="8"/>
  <c r="D131" i="8" s="1"/>
  <c r="L131" i="8"/>
  <c r="K131" i="8"/>
  <c r="M130" i="8"/>
  <c r="D130" i="8" s="1"/>
  <c r="L130" i="8"/>
  <c r="K130" i="8"/>
  <c r="M129" i="8"/>
  <c r="D129" i="8"/>
  <c r="L129" i="8"/>
  <c r="K129" i="8"/>
  <c r="M128" i="8"/>
  <c r="D128" i="8" s="1"/>
  <c r="L128" i="8"/>
  <c r="K128" i="8"/>
  <c r="M127" i="8"/>
  <c r="D127" i="8" s="1"/>
  <c r="L127" i="8"/>
  <c r="K127" i="8"/>
  <c r="M126" i="8"/>
  <c r="D126" i="8" s="1"/>
  <c r="L126" i="8"/>
  <c r="K126" i="8"/>
  <c r="M125" i="8"/>
  <c r="D125" i="8" s="1"/>
  <c r="L125" i="8"/>
  <c r="K125" i="8"/>
  <c r="M124" i="8"/>
  <c r="D124" i="8" s="1"/>
  <c r="L124" i="8"/>
  <c r="K124" i="8"/>
  <c r="M123" i="8"/>
  <c r="D123" i="8" s="1"/>
  <c r="L123" i="8"/>
  <c r="K123" i="8"/>
  <c r="M122" i="8"/>
  <c r="D122" i="8" s="1"/>
  <c r="L122" i="8"/>
  <c r="K122" i="8"/>
  <c r="C122" i="8" s="1"/>
  <c r="M121" i="8"/>
  <c r="D121" i="8"/>
  <c r="L121" i="8"/>
  <c r="K121" i="8"/>
  <c r="M120" i="8"/>
  <c r="D120" i="8" s="1"/>
  <c r="L120" i="8"/>
  <c r="K120" i="8"/>
  <c r="M119" i="8"/>
  <c r="D119" i="8"/>
  <c r="L119" i="8"/>
  <c r="K119" i="8"/>
  <c r="M118" i="8"/>
  <c r="D118" i="8" s="1"/>
  <c r="L118" i="8"/>
  <c r="K118" i="8"/>
  <c r="M117" i="8"/>
  <c r="D117" i="8" s="1"/>
  <c r="L117" i="8"/>
  <c r="K117" i="8"/>
  <c r="M116" i="8"/>
  <c r="D116" i="8" s="1"/>
  <c r="L116" i="8"/>
  <c r="K116" i="8"/>
  <c r="M115" i="8"/>
  <c r="D115" i="8" s="1"/>
  <c r="L115" i="8"/>
  <c r="K115" i="8"/>
  <c r="M114" i="8"/>
  <c r="D114" i="8" s="1"/>
  <c r="L114" i="8"/>
  <c r="K114" i="8"/>
  <c r="M113" i="8"/>
  <c r="D113" i="8" s="1"/>
  <c r="L113" i="8"/>
  <c r="K113" i="8"/>
  <c r="M112" i="8"/>
  <c r="D112" i="8" s="1"/>
  <c r="L112" i="8"/>
  <c r="K112" i="8"/>
  <c r="M111" i="8"/>
  <c r="D111" i="8" s="1"/>
  <c r="L111" i="8"/>
  <c r="K111" i="8"/>
  <c r="M110" i="8"/>
  <c r="D110" i="8" s="1"/>
  <c r="L110" i="8"/>
  <c r="K110" i="8"/>
  <c r="M109" i="8"/>
  <c r="D109" i="8"/>
  <c r="L109" i="8"/>
  <c r="K109" i="8"/>
  <c r="M108" i="8"/>
  <c r="D108" i="8" s="1"/>
  <c r="L108" i="8"/>
  <c r="K108" i="8"/>
  <c r="C108" i="8" s="1"/>
  <c r="M107" i="8"/>
  <c r="D107" i="8" s="1"/>
  <c r="L107" i="8"/>
  <c r="K107" i="8"/>
  <c r="M106" i="8"/>
  <c r="D106" i="8"/>
  <c r="L106" i="8"/>
  <c r="K106" i="8"/>
  <c r="M105" i="8"/>
  <c r="D105" i="8" s="1"/>
  <c r="L105" i="8"/>
  <c r="K105" i="8"/>
  <c r="M104" i="8"/>
  <c r="D104" i="8" s="1"/>
  <c r="L104" i="8"/>
  <c r="K104" i="8"/>
  <c r="M103" i="8"/>
  <c r="D103" i="8" s="1"/>
  <c r="L103" i="8"/>
  <c r="K103" i="8"/>
  <c r="M102" i="8"/>
  <c r="D102" i="8" s="1"/>
  <c r="L102" i="8"/>
  <c r="K102" i="8"/>
  <c r="M101" i="8"/>
  <c r="D101" i="8" s="1"/>
  <c r="L101" i="8"/>
  <c r="K101" i="8"/>
  <c r="M100" i="8"/>
  <c r="D100" i="8" s="1"/>
  <c r="L100" i="8"/>
  <c r="K100" i="8"/>
  <c r="C100" i="8" s="1"/>
  <c r="M99" i="8"/>
  <c r="D99" i="8" s="1"/>
  <c r="L99" i="8"/>
  <c r="K99" i="8"/>
  <c r="M98" i="8"/>
  <c r="D98" i="8"/>
  <c r="L98" i="8"/>
  <c r="K98" i="8"/>
  <c r="M97" i="8"/>
  <c r="D97" i="8" s="1"/>
  <c r="L97" i="8"/>
  <c r="K97" i="8"/>
  <c r="M96" i="8"/>
  <c r="D96" i="8" s="1"/>
  <c r="L96" i="8"/>
  <c r="K96" i="8"/>
  <c r="M95" i="8"/>
  <c r="D95" i="8" s="1"/>
  <c r="L95" i="8"/>
  <c r="K95" i="8"/>
  <c r="M94" i="8"/>
  <c r="D94" i="8" s="1"/>
  <c r="L94" i="8"/>
  <c r="K94" i="8"/>
  <c r="M93" i="8"/>
  <c r="D93" i="8" s="1"/>
  <c r="L93" i="8"/>
  <c r="K93" i="8"/>
  <c r="M92" i="8"/>
  <c r="D92" i="8" s="1"/>
  <c r="L92" i="8"/>
  <c r="K92" i="8"/>
  <c r="M91" i="8"/>
  <c r="D91" i="8"/>
  <c r="L91" i="8"/>
  <c r="K91" i="8"/>
  <c r="M90" i="8"/>
  <c r="D90" i="8" s="1"/>
  <c r="L90" i="8"/>
  <c r="K90" i="8"/>
  <c r="M89" i="8"/>
  <c r="D89" i="8" s="1"/>
  <c r="L89" i="8"/>
  <c r="K89" i="8"/>
  <c r="M88" i="8"/>
  <c r="D88" i="8" s="1"/>
  <c r="L88" i="8"/>
  <c r="K88" i="8"/>
  <c r="M87" i="8"/>
  <c r="D87" i="8" s="1"/>
  <c r="L87" i="8"/>
  <c r="K87" i="8"/>
  <c r="M86" i="8"/>
  <c r="D86" i="8" s="1"/>
  <c r="L86" i="8"/>
  <c r="K86" i="8"/>
  <c r="M85" i="8"/>
  <c r="D85" i="8"/>
  <c r="L85" i="8"/>
  <c r="K85" i="8"/>
  <c r="M84" i="8"/>
  <c r="D84" i="8" s="1"/>
  <c r="L84" i="8"/>
  <c r="K84" i="8"/>
  <c r="M83" i="8"/>
  <c r="D83" i="8" s="1"/>
  <c r="L83" i="8"/>
  <c r="K83" i="8"/>
  <c r="M82" i="8"/>
  <c r="D82" i="8" s="1"/>
  <c r="L82" i="8"/>
  <c r="K82" i="8"/>
  <c r="C82" i="8"/>
  <c r="M81" i="8"/>
  <c r="D81" i="8" s="1"/>
  <c r="L81" i="8"/>
  <c r="K81" i="8"/>
  <c r="M80" i="8"/>
  <c r="D80" i="8" s="1"/>
  <c r="L80" i="8"/>
  <c r="K80" i="8"/>
  <c r="M79" i="8"/>
  <c r="D79" i="8"/>
  <c r="L79" i="8"/>
  <c r="K79" i="8"/>
  <c r="M78" i="8"/>
  <c r="D78" i="8" s="1"/>
  <c r="L78" i="8"/>
  <c r="K78" i="8"/>
  <c r="M77" i="8"/>
  <c r="D77" i="8"/>
  <c r="L77" i="8"/>
  <c r="K77" i="8"/>
  <c r="M76" i="8"/>
  <c r="D76" i="8" s="1"/>
  <c r="L76" i="8"/>
  <c r="K76" i="8"/>
  <c r="M75" i="8"/>
  <c r="D75" i="8"/>
  <c r="L75" i="8"/>
  <c r="K75" i="8"/>
  <c r="M74" i="8"/>
  <c r="D74" i="8"/>
  <c r="L74" i="8"/>
  <c r="K74" i="8"/>
  <c r="M73" i="8"/>
  <c r="D73" i="8"/>
  <c r="L73" i="8"/>
  <c r="K73" i="8"/>
  <c r="M72" i="8"/>
  <c r="D72" i="8"/>
  <c r="L72" i="8"/>
  <c r="C72" i="8" s="1"/>
  <c r="K72" i="8"/>
  <c r="M71" i="8"/>
  <c r="D71" i="8"/>
  <c r="L71" i="8"/>
  <c r="K71" i="8"/>
  <c r="M70" i="8"/>
  <c r="D70" i="8" s="1"/>
  <c r="L70" i="8"/>
  <c r="K70" i="8"/>
  <c r="M69" i="8"/>
  <c r="D69" i="8" s="1"/>
  <c r="L69" i="8"/>
  <c r="K69" i="8"/>
  <c r="M68" i="8"/>
  <c r="D68" i="8" s="1"/>
  <c r="L68" i="8"/>
  <c r="K68" i="8"/>
  <c r="M67" i="8"/>
  <c r="D67" i="8" s="1"/>
  <c r="L67" i="8"/>
  <c r="K67" i="8"/>
  <c r="M66" i="8"/>
  <c r="D66" i="8"/>
  <c r="L66" i="8"/>
  <c r="C66" i="8" s="1"/>
  <c r="K66" i="8"/>
  <c r="M65" i="8"/>
  <c r="D65" i="8" s="1"/>
  <c r="L65" i="8"/>
  <c r="K65" i="8"/>
  <c r="M64" i="8"/>
  <c r="D64" i="8"/>
  <c r="L64" i="8"/>
  <c r="K64" i="8"/>
  <c r="M63" i="8"/>
  <c r="D63" i="8" s="1"/>
  <c r="L63" i="8"/>
  <c r="K63" i="8"/>
  <c r="M62" i="8"/>
  <c r="D62" i="8"/>
  <c r="L62" i="8"/>
  <c r="K62" i="8"/>
  <c r="M61" i="8"/>
  <c r="D61" i="8" s="1"/>
  <c r="L61" i="8"/>
  <c r="K61" i="8"/>
  <c r="M60" i="8"/>
  <c r="D60" i="8"/>
  <c r="L60" i="8"/>
  <c r="K60" i="8"/>
  <c r="C60" i="8" s="1"/>
  <c r="M59" i="8"/>
  <c r="D59" i="8" s="1"/>
  <c r="L59" i="8"/>
  <c r="C59" i="8" s="1"/>
  <c r="K59" i="8"/>
  <c r="M58" i="8"/>
  <c r="D58" i="8"/>
  <c r="L58" i="8"/>
  <c r="K58" i="8"/>
  <c r="M57" i="8"/>
  <c r="D57" i="8" s="1"/>
  <c r="L57" i="8"/>
  <c r="K57" i="8"/>
  <c r="M56" i="8"/>
  <c r="D56" i="8"/>
  <c r="L56" i="8"/>
  <c r="K56" i="8"/>
  <c r="M55" i="8"/>
  <c r="D55" i="8" s="1"/>
  <c r="L55" i="8"/>
  <c r="K55" i="8"/>
  <c r="M54" i="8"/>
  <c r="D54" i="8" s="1"/>
  <c r="L54" i="8"/>
  <c r="K54" i="8"/>
  <c r="M53" i="8"/>
  <c r="D53" i="8"/>
  <c r="L53" i="8"/>
  <c r="K53" i="8"/>
  <c r="M52" i="8"/>
  <c r="D52" i="8" s="1"/>
  <c r="L52" i="8"/>
  <c r="K52" i="8"/>
  <c r="M51" i="8"/>
  <c r="D51" i="8" s="1"/>
  <c r="L51" i="8"/>
  <c r="K51" i="8"/>
  <c r="M50" i="8"/>
  <c r="D50" i="8"/>
  <c r="L50" i="8"/>
  <c r="K50" i="8"/>
  <c r="M49" i="8"/>
  <c r="D49" i="8" s="1"/>
  <c r="L49" i="8"/>
  <c r="K49" i="8"/>
  <c r="M48" i="8"/>
  <c r="D48" i="8" s="1"/>
  <c r="L48" i="8"/>
  <c r="K48" i="8"/>
  <c r="M47" i="8"/>
  <c r="D47" i="8" s="1"/>
  <c r="L47" i="8"/>
  <c r="K47" i="8"/>
  <c r="M46" i="8"/>
  <c r="D46" i="8"/>
  <c r="L46" i="8"/>
  <c r="K46" i="8"/>
  <c r="M45" i="8"/>
  <c r="D45" i="8" s="1"/>
  <c r="L45" i="8"/>
  <c r="K45" i="8"/>
  <c r="M44" i="8"/>
  <c r="D44" i="8" s="1"/>
  <c r="L44" i="8"/>
  <c r="K44" i="8"/>
  <c r="M43" i="8"/>
  <c r="D43" i="8" s="1"/>
  <c r="L43" i="8"/>
  <c r="K43" i="8"/>
  <c r="M42" i="8"/>
  <c r="D42" i="8" s="1"/>
  <c r="L42" i="8"/>
  <c r="K42" i="8"/>
  <c r="C42" i="8" s="1"/>
  <c r="M41" i="8"/>
  <c r="D41" i="8" s="1"/>
  <c r="L41" i="8"/>
  <c r="K41" i="8"/>
  <c r="M40" i="8"/>
  <c r="D40" i="8"/>
  <c r="L40" i="8"/>
  <c r="K40" i="8"/>
  <c r="M39" i="8"/>
  <c r="D39" i="8"/>
  <c r="L39" i="8"/>
  <c r="K39" i="8"/>
  <c r="M38" i="8"/>
  <c r="D38" i="8" s="1"/>
  <c r="L38" i="8"/>
  <c r="K38" i="8"/>
  <c r="M37" i="8"/>
  <c r="D37" i="8"/>
  <c r="L37" i="8"/>
  <c r="K37" i="8"/>
  <c r="M36" i="8"/>
  <c r="D36" i="8" s="1"/>
  <c r="L36" i="8"/>
  <c r="K36" i="8"/>
  <c r="C36" i="8" s="1"/>
  <c r="M35" i="8"/>
  <c r="D35" i="8"/>
  <c r="L35" i="8"/>
  <c r="K35" i="8"/>
  <c r="M34" i="8"/>
  <c r="D34" i="8" s="1"/>
  <c r="L34" i="8"/>
  <c r="K34" i="8"/>
  <c r="M33" i="8"/>
  <c r="D33" i="8"/>
  <c r="L33" i="8"/>
  <c r="K33" i="8"/>
  <c r="M32" i="8"/>
  <c r="D32" i="8" s="1"/>
  <c r="L32" i="8"/>
  <c r="K32" i="8"/>
  <c r="M31" i="8"/>
  <c r="D31" i="8"/>
  <c r="L31" i="8"/>
  <c r="K31" i="8"/>
  <c r="M30" i="8"/>
  <c r="D30" i="8" s="1"/>
  <c r="L30" i="8"/>
  <c r="K30" i="8"/>
  <c r="M29" i="8"/>
  <c r="D29" i="8"/>
  <c r="L29" i="8"/>
  <c r="K29" i="8"/>
  <c r="M28" i="8"/>
  <c r="D28" i="8" s="1"/>
  <c r="L28" i="8"/>
  <c r="K28" i="8"/>
  <c r="M27" i="8"/>
  <c r="D27" i="8"/>
  <c r="L27" i="8"/>
  <c r="K27" i="8"/>
  <c r="M26" i="8"/>
  <c r="D26" i="8" s="1"/>
  <c r="L26" i="8"/>
  <c r="K26" i="8"/>
  <c r="M25" i="8"/>
  <c r="D25" i="8"/>
  <c r="L25" i="8"/>
  <c r="K25" i="8"/>
  <c r="M24" i="8"/>
  <c r="D24" i="8" s="1"/>
  <c r="L24" i="8"/>
  <c r="K24" i="8"/>
  <c r="C24" i="8" s="1"/>
  <c r="M23" i="8"/>
  <c r="D23" i="8" s="1"/>
  <c r="L23" i="8"/>
  <c r="K23" i="8"/>
  <c r="M22" i="8"/>
  <c r="D22" i="8" s="1"/>
  <c r="L22" i="8"/>
  <c r="K22" i="8"/>
  <c r="M21" i="8"/>
  <c r="D21" i="8"/>
  <c r="L21" i="8"/>
  <c r="K21" i="8"/>
  <c r="M20" i="8"/>
  <c r="D20" i="8" s="1"/>
  <c r="L20" i="8"/>
  <c r="K20" i="8"/>
  <c r="M19" i="8"/>
  <c r="D19" i="8" s="1"/>
  <c r="L19" i="8"/>
  <c r="K19" i="8"/>
  <c r="M18" i="8"/>
  <c r="D18" i="8" s="1"/>
  <c r="L18" i="8"/>
  <c r="K18" i="8"/>
  <c r="C18" i="8" s="1"/>
  <c r="M17" i="8"/>
  <c r="D17" i="8" s="1"/>
  <c r="L17" i="8"/>
  <c r="K17" i="8"/>
  <c r="M16" i="8"/>
  <c r="D16" i="8" s="1"/>
  <c r="L16" i="8"/>
  <c r="K16" i="8"/>
  <c r="M15" i="8"/>
  <c r="D15" i="8" s="1"/>
  <c r="L15" i="8"/>
  <c r="K15" i="8"/>
  <c r="M14" i="8"/>
  <c r="D14" i="8" s="1"/>
  <c r="L14" i="8"/>
  <c r="K14" i="8"/>
  <c r="M13" i="8"/>
  <c r="D13" i="8" s="1"/>
  <c r="L13" i="8"/>
  <c r="K13" i="8"/>
  <c r="M12" i="8"/>
  <c r="D12" i="8"/>
  <c r="L12" i="8"/>
  <c r="K12" i="8"/>
  <c r="M11" i="8"/>
  <c r="D11" i="8" s="1"/>
  <c r="L11" i="8"/>
  <c r="K11" i="8"/>
  <c r="M10" i="8"/>
  <c r="D10" i="8" s="1"/>
  <c r="L10" i="8"/>
  <c r="K10" i="8"/>
  <c r="C10" i="8" s="1"/>
  <c r="M9" i="8"/>
  <c r="D9" i="8" s="1"/>
  <c r="L9" i="8"/>
  <c r="K9" i="8"/>
  <c r="C9" i="8" s="1"/>
  <c r="M8" i="8"/>
  <c r="D8" i="8" s="1"/>
  <c r="L8" i="8"/>
  <c r="K8" i="8"/>
  <c r="M164" i="7"/>
  <c r="D164" i="7" s="1"/>
  <c r="L164" i="7"/>
  <c r="K164" i="7"/>
  <c r="M163" i="7"/>
  <c r="D163" i="7" s="1"/>
  <c r="L163" i="7"/>
  <c r="K163" i="7"/>
  <c r="M162" i="7"/>
  <c r="D162" i="7"/>
  <c r="L162" i="7"/>
  <c r="K162" i="7"/>
  <c r="C162" i="7"/>
  <c r="M161" i="7"/>
  <c r="D161" i="7" s="1"/>
  <c r="L161" i="7"/>
  <c r="K161" i="7"/>
  <c r="M160" i="7"/>
  <c r="D160" i="7"/>
  <c r="L160" i="7"/>
  <c r="K160" i="7"/>
  <c r="M159" i="7"/>
  <c r="D159" i="7" s="1"/>
  <c r="L159" i="7"/>
  <c r="K159" i="7"/>
  <c r="M158" i="7"/>
  <c r="D158" i="7"/>
  <c r="L158" i="7"/>
  <c r="K158" i="7"/>
  <c r="M157" i="7"/>
  <c r="D157" i="7" s="1"/>
  <c r="L157" i="7"/>
  <c r="K157" i="7"/>
  <c r="M156" i="7"/>
  <c r="D156" i="7"/>
  <c r="L156" i="7"/>
  <c r="K156" i="7"/>
  <c r="M155" i="7"/>
  <c r="D155" i="7" s="1"/>
  <c r="L155" i="7"/>
  <c r="K155" i="7"/>
  <c r="M154" i="7"/>
  <c r="D154" i="7"/>
  <c r="L154" i="7"/>
  <c r="K154" i="7"/>
  <c r="M153" i="7"/>
  <c r="D153" i="7" s="1"/>
  <c r="L153" i="7"/>
  <c r="K153" i="7"/>
  <c r="M152" i="7"/>
  <c r="D152" i="7" s="1"/>
  <c r="L152" i="7"/>
  <c r="K152" i="7"/>
  <c r="M151" i="7"/>
  <c r="D151" i="7" s="1"/>
  <c r="L151" i="7"/>
  <c r="K151" i="7"/>
  <c r="M150" i="7"/>
  <c r="D150" i="7" s="1"/>
  <c r="L150" i="7"/>
  <c r="K150" i="7"/>
  <c r="M149" i="7"/>
  <c r="D149" i="7" s="1"/>
  <c r="L149" i="7"/>
  <c r="K149" i="7"/>
  <c r="M148" i="7"/>
  <c r="D148" i="7" s="1"/>
  <c r="L148" i="7"/>
  <c r="K148" i="7"/>
  <c r="M147" i="7"/>
  <c r="D147" i="7" s="1"/>
  <c r="L147" i="7"/>
  <c r="K147" i="7"/>
  <c r="M146" i="7"/>
  <c r="D146" i="7" s="1"/>
  <c r="L146" i="7"/>
  <c r="K146" i="7"/>
  <c r="M145" i="7"/>
  <c r="D145" i="7" s="1"/>
  <c r="L145" i="7"/>
  <c r="K145" i="7"/>
  <c r="M144" i="7"/>
  <c r="D144" i="7"/>
  <c r="L144" i="7"/>
  <c r="K144" i="7"/>
  <c r="C144" i="7" s="1"/>
  <c r="M143" i="7"/>
  <c r="D143" i="7"/>
  <c r="L143" i="7"/>
  <c r="K143" i="7"/>
  <c r="M142" i="7"/>
  <c r="D142" i="7" s="1"/>
  <c r="L142" i="7"/>
  <c r="K142" i="7"/>
  <c r="M141" i="7"/>
  <c r="D141" i="7"/>
  <c r="L141" i="7"/>
  <c r="C141" i="7" s="1"/>
  <c r="K141" i="7"/>
  <c r="M140" i="7"/>
  <c r="D140" i="7" s="1"/>
  <c r="L140" i="7"/>
  <c r="C140" i="7" s="1"/>
  <c r="K140" i="7"/>
  <c r="M139" i="7"/>
  <c r="D139" i="7" s="1"/>
  <c r="L139" i="7"/>
  <c r="K139" i="7"/>
  <c r="M138" i="7"/>
  <c r="D138" i="7" s="1"/>
  <c r="L138" i="7"/>
  <c r="K138" i="7"/>
  <c r="M137" i="7"/>
  <c r="D137" i="7"/>
  <c r="L137" i="7"/>
  <c r="K137" i="7"/>
  <c r="C137" i="7" s="1"/>
  <c r="M136" i="7"/>
  <c r="D136" i="7" s="1"/>
  <c r="L136" i="7"/>
  <c r="K136" i="7"/>
  <c r="M135" i="7"/>
  <c r="D135" i="7" s="1"/>
  <c r="L135" i="7"/>
  <c r="K135" i="7"/>
  <c r="M134" i="7"/>
  <c r="D134" i="7" s="1"/>
  <c r="L134" i="7"/>
  <c r="K134" i="7"/>
  <c r="M133" i="7"/>
  <c r="D133" i="7" s="1"/>
  <c r="L133" i="7"/>
  <c r="K133" i="7"/>
  <c r="M132" i="7"/>
  <c r="D132" i="7" s="1"/>
  <c r="L132" i="7"/>
  <c r="K132" i="7"/>
  <c r="M131" i="7"/>
  <c r="D131" i="7" s="1"/>
  <c r="L131" i="7"/>
  <c r="K131" i="7"/>
  <c r="M130" i="7"/>
  <c r="D130" i="7"/>
  <c r="L130" i="7"/>
  <c r="K130" i="7"/>
  <c r="M129" i="7"/>
  <c r="D129" i="7" s="1"/>
  <c r="L129" i="7"/>
  <c r="K129" i="7"/>
  <c r="M128" i="7"/>
  <c r="D128" i="7"/>
  <c r="L128" i="7"/>
  <c r="K128" i="7"/>
  <c r="M127" i="7"/>
  <c r="D127" i="7" s="1"/>
  <c r="L127" i="7"/>
  <c r="K127" i="7"/>
  <c r="M126" i="7"/>
  <c r="D126" i="7" s="1"/>
  <c r="L126" i="7"/>
  <c r="K126" i="7"/>
  <c r="M125" i="7"/>
  <c r="D125" i="7" s="1"/>
  <c r="L125" i="7"/>
  <c r="K125" i="7"/>
  <c r="M124" i="7"/>
  <c r="D124" i="7" s="1"/>
  <c r="L124" i="7"/>
  <c r="K124" i="7"/>
  <c r="M123" i="7"/>
  <c r="D123" i="7" s="1"/>
  <c r="L123" i="7"/>
  <c r="K123" i="7"/>
  <c r="M122" i="7"/>
  <c r="D122" i="7" s="1"/>
  <c r="L122" i="7"/>
  <c r="K122" i="7"/>
  <c r="M121" i="7"/>
  <c r="D121" i="7" s="1"/>
  <c r="L121" i="7"/>
  <c r="K121" i="7"/>
  <c r="M120" i="7"/>
  <c r="D120" i="7" s="1"/>
  <c r="L120" i="7"/>
  <c r="K120" i="7"/>
  <c r="M119" i="7"/>
  <c r="D119" i="7" s="1"/>
  <c r="L119" i="7"/>
  <c r="K119" i="7"/>
  <c r="M118" i="7"/>
  <c r="D118" i="7" s="1"/>
  <c r="L118" i="7"/>
  <c r="K118" i="7"/>
  <c r="M117" i="7"/>
  <c r="D117" i="7" s="1"/>
  <c r="L117" i="7"/>
  <c r="K117" i="7"/>
  <c r="M116" i="7"/>
  <c r="D116" i="7" s="1"/>
  <c r="L116" i="7"/>
  <c r="K116" i="7"/>
  <c r="M115" i="7"/>
  <c r="D115" i="7" s="1"/>
  <c r="L115" i="7"/>
  <c r="K115" i="7"/>
  <c r="M114" i="7"/>
  <c r="D114" i="7" s="1"/>
  <c r="L114" i="7"/>
  <c r="K114" i="7"/>
  <c r="M113" i="7"/>
  <c r="D113" i="7" s="1"/>
  <c r="L113" i="7"/>
  <c r="K113" i="7"/>
  <c r="C113" i="7" s="1"/>
  <c r="M112" i="7"/>
  <c r="D112" i="7" s="1"/>
  <c r="L112" i="7"/>
  <c r="K112" i="7"/>
  <c r="M111" i="7"/>
  <c r="D111" i="7" s="1"/>
  <c r="L111" i="7"/>
  <c r="K111" i="7"/>
  <c r="M110" i="7"/>
  <c r="D110" i="7" s="1"/>
  <c r="L110" i="7"/>
  <c r="K110" i="7"/>
  <c r="M109" i="7"/>
  <c r="D109" i="7" s="1"/>
  <c r="L109" i="7"/>
  <c r="K109" i="7"/>
  <c r="M108" i="7"/>
  <c r="D108" i="7" s="1"/>
  <c r="L108" i="7"/>
  <c r="C108" i="7" s="1"/>
  <c r="K108" i="7"/>
  <c r="M107" i="7"/>
  <c r="D107" i="7" s="1"/>
  <c r="L107" i="7"/>
  <c r="K107" i="7"/>
  <c r="M106" i="7"/>
  <c r="D106" i="7" s="1"/>
  <c r="L106" i="7"/>
  <c r="K106" i="7"/>
  <c r="M105" i="7"/>
  <c r="D105" i="7" s="1"/>
  <c r="L105" i="7"/>
  <c r="K105" i="7"/>
  <c r="M104" i="7"/>
  <c r="D104" i="7" s="1"/>
  <c r="L104" i="7"/>
  <c r="K104" i="7"/>
  <c r="M103" i="7"/>
  <c r="D103" i="7"/>
  <c r="L103" i="7"/>
  <c r="K103" i="7"/>
  <c r="M102" i="7"/>
  <c r="D102" i="7" s="1"/>
  <c r="L102" i="7"/>
  <c r="K102" i="7"/>
  <c r="M101" i="7"/>
  <c r="D101" i="7" s="1"/>
  <c r="L101" i="7"/>
  <c r="K101" i="7"/>
  <c r="M100" i="7"/>
  <c r="D100" i="7" s="1"/>
  <c r="L100" i="7"/>
  <c r="K100" i="7"/>
  <c r="M99" i="7"/>
  <c r="D99" i="7"/>
  <c r="L99" i="7"/>
  <c r="K99" i="7"/>
  <c r="M98" i="7"/>
  <c r="D98" i="7" s="1"/>
  <c r="L98" i="7"/>
  <c r="C98" i="7" s="1"/>
  <c r="K98" i="7"/>
  <c r="M97" i="7"/>
  <c r="D97" i="7" s="1"/>
  <c r="L97" i="7"/>
  <c r="K97" i="7"/>
  <c r="M96" i="7"/>
  <c r="D96" i="7" s="1"/>
  <c r="L96" i="7"/>
  <c r="K96" i="7"/>
  <c r="M95" i="7"/>
  <c r="D95" i="7" s="1"/>
  <c r="L95" i="7"/>
  <c r="K95" i="7"/>
  <c r="M94" i="7"/>
  <c r="D94" i="7"/>
  <c r="L94" i="7"/>
  <c r="K94" i="7"/>
  <c r="M93" i="7"/>
  <c r="D93" i="7" s="1"/>
  <c r="L93" i="7"/>
  <c r="K93" i="7"/>
  <c r="M92" i="7"/>
  <c r="D92" i="7"/>
  <c r="L92" i="7"/>
  <c r="K92" i="7"/>
  <c r="M91" i="7"/>
  <c r="D91" i="7" s="1"/>
  <c r="L91" i="7"/>
  <c r="K91" i="7"/>
  <c r="M90" i="7"/>
  <c r="D90" i="7"/>
  <c r="L90" i="7"/>
  <c r="K90" i="7"/>
  <c r="M89" i="7"/>
  <c r="D89" i="7" s="1"/>
  <c r="L89" i="7"/>
  <c r="K89" i="7"/>
  <c r="M88" i="7"/>
  <c r="D88" i="7"/>
  <c r="L88" i="7"/>
  <c r="K88" i="7"/>
  <c r="M87" i="7"/>
  <c r="D87" i="7" s="1"/>
  <c r="L87" i="7"/>
  <c r="K87" i="7"/>
  <c r="M86" i="7"/>
  <c r="D86" i="7"/>
  <c r="L86" i="7"/>
  <c r="K86" i="7"/>
  <c r="C86" i="7" s="1"/>
  <c r="M85" i="7"/>
  <c r="D85" i="7" s="1"/>
  <c r="L85" i="7"/>
  <c r="K85" i="7"/>
  <c r="M84" i="7"/>
  <c r="D84" i="7" s="1"/>
  <c r="L84" i="7"/>
  <c r="K84" i="7"/>
  <c r="M83" i="7"/>
  <c r="D83" i="7" s="1"/>
  <c r="L83" i="7"/>
  <c r="K83" i="7"/>
  <c r="M82" i="7"/>
  <c r="D82" i="7" s="1"/>
  <c r="L82" i="7"/>
  <c r="K82" i="7"/>
  <c r="M81" i="7"/>
  <c r="D81" i="7"/>
  <c r="L81" i="7"/>
  <c r="K81" i="7"/>
  <c r="C81" i="7" s="1"/>
  <c r="M80" i="7"/>
  <c r="D80" i="7" s="1"/>
  <c r="L80" i="7"/>
  <c r="K80" i="7"/>
  <c r="M79" i="7"/>
  <c r="D79" i="7"/>
  <c r="L79" i="7"/>
  <c r="K79" i="7"/>
  <c r="M78" i="7"/>
  <c r="D78" i="7" s="1"/>
  <c r="L78" i="7"/>
  <c r="K78" i="7"/>
  <c r="M77" i="7"/>
  <c r="D77" i="7"/>
  <c r="L77" i="7"/>
  <c r="K77" i="7"/>
  <c r="C77" i="7" s="1"/>
  <c r="M76" i="7"/>
  <c r="D76" i="7" s="1"/>
  <c r="L76" i="7"/>
  <c r="K76" i="7"/>
  <c r="M75" i="7"/>
  <c r="D75" i="7"/>
  <c r="L75" i="7"/>
  <c r="K75" i="7"/>
  <c r="M74" i="7"/>
  <c r="D74" i="7" s="1"/>
  <c r="L74" i="7"/>
  <c r="C74" i="7" s="1"/>
  <c r="K74" i="7"/>
  <c r="M73" i="7"/>
  <c r="D73" i="7"/>
  <c r="L73" i="7"/>
  <c r="K73" i="7"/>
  <c r="M72" i="7"/>
  <c r="D72" i="7" s="1"/>
  <c r="L72" i="7"/>
  <c r="K72" i="7"/>
  <c r="M71" i="7"/>
  <c r="D71" i="7"/>
  <c r="L71" i="7"/>
  <c r="K71" i="7"/>
  <c r="M70" i="7"/>
  <c r="D70" i="7" s="1"/>
  <c r="L70" i="7"/>
  <c r="K70" i="7"/>
  <c r="M69" i="7"/>
  <c r="D69" i="7" s="1"/>
  <c r="L69" i="7"/>
  <c r="K69" i="7"/>
  <c r="M68" i="7"/>
  <c r="D68" i="7"/>
  <c r="L68" i="7"/>
  <c r="K68" i="7"/>
  <c r="M67" i="7"/>
  <c r="D67" i="7" s="1"/>
  <c r="L67" i="7"/>
  <c r="K67" i="7"/>
  <c r="M66" i="7"/>
  <c r="D66" i="7" s="1"/>
  <c r="L66" i="7"/>
  <c r="K66" i="7"/>
  <c r="C66" i="7" s="1"/>
  <c r="M65" i="7"/>
  <c r="D65" i="7" s="1"/>
  <c r="L65" i="7"/>
  <c r="K65" i="7"/>
  <c r="M64" i="7"/>
  <c r="D64" i="7" s="1"/>
  <c r="L64" i="7"/>
  <c r="K64" i="7"/>
  <c r="M63" i="7"/>
  <c r="D63" i="7" s="1"/>
  <c r="L63" i="7"/>
  <c r="K63" i="7"/>
  <c r="M62" i="7"/>
  <c r="D62" i="7" s="1"/>
  <c r="L62" i="7"/>
  <c r="K62" i="7"/>
  <c r="C62" i="7"/>
  <c r="M61" i="7"/>
  <c r="D61" i="7" s="1"/>
  <c r="L61" i="7"/>
  <c r="K61" i="7"/>
  <c r="M60" i="7"/>
  <c r="D60" i="7" s="1"/>
  <c r="L60" i="7"/>
  <c r="K60" i="7"/>
  <c r="M59" i="7"/>
  <c r="D59" i="7" s="1"/>
  <c r="L59" i="7"/>
  <c r="K59" i="7"/>
  <c r="M58" i="7"/>
  <c r="D58" i="7" s="1"/>
  <c r="L58" i="7"/>
  <c r="C58" i="7" s="1"/>
  <c r="K58" i="7"/>
  <c r="M57" i="7"/>
  <c r="D57" i="7" s="1"/>
  <c r="L57" i="7"/>
  <c r="K57" i="7"/>
  <c r="M56" i="7"/>
  <c r="D56" i="7" s="1"/>
  <c r="L56" i="7"/>
  <c r="K56" i="7"/>
  <c r="M55" i="7"/>
  <c r="D55" i="7" s="1"/>
  <c r="L55" i="7"/>
  <c r="K55" i="7"/>
  <c r="M54" i="7"/>
  <c r="D54" i="7" s="1"/>
  <c r="L54" i="7"/>
  <c r="K54" i="7"/>
  <c r="M53" i="7"/>
  <c r="D53" i="7" s="1"/>
  <c r="L53" i="7"/>
  <c r="K53" i="7"/>
  <c r="M52" i="7"/>
  <c r="D52" i="7" s="1"/>
  <c r="L52" i="7"/>
  <c r="K52" i="7"/>
  <c r="M51" i="7"/>
  <c r="D51" i="7" s="1"/>
  <c r="L51" i="7"/>
  <c r="C51" i="7" s="1"/>
  <c r="K51" i="7"/>
  <c r="M50" i="7"/>
  <c r="D50" i="7" s="1"/>
  <c r="L50" i="7"/>
  <c r="K50" i="7"/>
  <c r="M49" i="7"/>
  <c r="D49" i="7" s="1"/>
  <c r="L49" i="7"/>
  <c r="C49" i="7" s="1"/>
  <c r="K49" i="7"/>
  <c r="M48" i="7"/>
  <c r="D48" i="7" s="1"/>
  <c r="L48" i="7"/>
  <c r="K48" i="7"/>
  <c r="C48" i="7" s="1"/>
  <c r="M47" i="7"/>
  <c r="D47" i="7" s="1"/>
  <c r="L47" i="7"/>
  <c r="K47" i="7"/>
  <c r="M46" i="7"/>
  <c r="D46" i="7" s="1"/>
  <c r="L46" i="7"/>
  <c r="K46" i="7"/>
  <c r="M45" i="7"/>
  <c r="D45" i="7"/>
  <c r="L45" i="7"/>
  <c r="K45" i="7"/>
  <c r="M44" i="7"/>
  <c r="D44" i="7" s="1"/>
  <c r="L44" i="7"/>
  <c r="K44" i="7"/>
  <c r="M43" i="7"/>
  <c r="D43" i="7"/>
  <c r="L43" i="7"/>
  <c r="K43" i="7"/>
  <c r="M42" i="7"/>
  <c r="D42" i="7" s="1"/>
  <c r="L42" i="7"/>
  <c r="K42" i="7"/>
  <c r="M41" i="7"/>
  <c r="D41" i="7"/>
  <c r="L41" i="7"/>
  <c r="K41" i="7"/>
  <c r="M40" i="7"/>
  <c r="D40" i="7" s="1"/>
  <c r="L40" i="7"/>
  <c r="K40" i="7"/>
  <c r="M39" i="7"/>
  <c r="D39" i="7" s="1"/>
  <c r="L39" i="7"/>
  <c r="K39" i="7"/>
  <c r="M38" i="7"/>
  <c r="D38" i="7" s="1"/>
  <c r="L38" i="7"/>
  <c r="K38" i="7"/>
  <c r="M37" i="7"/>
  <c r="D37" i="7" s="1"/>
  <c r="L37" i="7"/>
  <c r="K37" i="7"/>
  <c r="C37" i="7" s="1"/>
  <c r="M36" i="7"/>
  <c r="D36" i="7" s="1"/>
  <c r="L36" i="7"/>
  <c r="K36" i="7"/>
  <c r="M35" i="7"/>
  <c r="D35" i="7" s="1"/>
  <c r="L35" i="7"/>
  <c r="K35" i="7"/>
  <c r="M34" i="7"/>
  <c r="D34" i="7"/>
  <c r="L34" i="7"/>
  <c r="K34" i="7"/>
  <c r="C34" i="7" s="1"/>
  <c r="M33" i="7"/>
  <c r="D33" i="7" s="1"/>
  <c r="L33" i="7"/>
  <c r="K33" i="7"/>
  <c r="M32" i="7"/>
  <c r="D32" i="7"/>
  <c r="L32" i="7"/>
  <c r="C32" i="7" s="1"/>
  <c r="K32" i="7"/>
  <c r="M31" i="7"/>
  <c r="D31" i="7" s="1"/>
  <c r="L31" i="7"/>
  <c r="K31" i="7"/>
  <c r="M30" i="7"/>
  <c r="D30" i="7"/>
  <c r="L30" i="7"/>
  <c r="K30" i="7"/>
  <c r="C30" i="7" s="1"/>
  <c r="M29" i="7"/>
  <c r="D29" i="7" s="1"/>
  <c r="L29" i="7"/>
  <c r="C29" i="7" s="1"/>
  <c r="K29" i="7"/>
  <c r="M28" i="7"/>
  <c r="D28" i="7" s="1"/>
  <c r="L28" i="7"/>
  <c r="K28" i="7"/>
  <c r="M27" i="7"/>
  <c r="D27" i="7" s="1"/>
  <c r="L27" i="7"/>
  <c r="K27" i="7"/>
  <c r="M26" i="7"/>
  <c r="D26" i="7" s="1"/>
  <c r="L26" i="7"/>
  <c r="K26" i="7"/>
  <c r="M25" i="7"/>
  <c r="D25" i="7" s="1"/>
  <c r="L25" i="7"/>
  <c r="K25" i="7"/>
  <c r="M24" i="7"/>
  <c r="D24" i="7" s="1"/>
  <c r="L24" i="7"/>
  <c r="K24" i="7"/>
  <c r="M23" i="7"/>
  <c r="D23" i="7" s="1"/>
  <c r="L23" i="7"/>
  <c r="K23" i="7"/>
  <c r="M22" i="7"/>
  <c r="D22" i="7" s="1"/>
  <c r="L22" i="7"/>
  <c r="K22" i="7"/>
  <c r="M21" i="7"/>
  <c r="D21" i="7" s="1"/>
  <c r="L21" i="7"/>
  <c r="K21" i="7"/>
  <c r="M20" i="7"/>
  <c r="D20" i="7" s="1"/>
  <c r="L20" i="7"/>
  <c r="K20" i="7"/>
  <c r="M19" i="7"/>
  <c r="D19" i="7"/>
  <c r="L19" i="7"/>
  <c r="K19" i="7"/>
  <c r="M18" i="7"/>
  <c r="D18" i="7" s="1"/>
  <c r="L18" i="7"/>
  <c r="K18" i="7"/>
  <c r="M17" i="7"/>
  <c r="D17" i="7" s="1"/>
  <c r="L17" i="7"/>
  <c r="K17" i="7"/>
  <c r="M16" i="7"/>
  <c r="D16" i="7" s="1"/>
  <c r="L16" i="7"/>
  <c r="K16" i="7"/>
  <c r="M15" i="7"/>
  <c r="D15" i="7"/>
  <c r="L15" i="7"/>
  <c r="K15" i="7"/>
  <c r="M14" i="7"/>
  <c r="D14" i="7" s="1"/>
  <c r="L14" i="7"/>
  <c r="K14" i="7"/>
  <c r="M13" i="7"/>
  <c r="D13" i="7"/>
  <c r="L13" i="7"/>
  <c r="K13" i="7"/>
  <c r="M12" i="7"/>
  <c r="D12" i="7" s="1"/>
  <c r="L12" i="7"/>
  <c r="K12" i="7"/>
  <c r="M11" i="7"/>
  <c r="D11" i="7"/>
  <c r="L11" i="7"/>
  <c r="K11" i="7"/>
  <c r="M10" i="7"/>
  <c r="D10" i="7" s="1"/>
  <c r="L10" i="7"/>
  <c r="K10" i="7"/>
  <c r="M9" i="7"/>
  <c r="D9" i="7" s="1"/>
  <c r="L9" i="7"/>
  <c r="K9" i="7"/>
  <c r="M8" i="7"/>
  <c r="D8" i="7" s="1"/>
  <c r="L8" i="7"/>
  <c r="K8" i="7"/>
  <c r="M186" i="6"/>
  <c r="D186" i="6" s="1"/>
  <c r="L186" i="6"/>
  <c r="K186" i="6"/>
  <c r="M185" i="6"/>
  <c r="D185" i="6"/>
  <c r="L185" i="6"/>
  <c r="K185" i="6"/>
  <c r="M184" i="6"/>
  <c r="D184" i="6" s="1"/>
  <c r="L184" i="6"/>
  <c r="K184" i="6"/>
  <c r="M183" i="6"/>
  <c r="D183" i="6" s="1"/>
  <c r="L183" i="6"/>
  <c r="C183" i="6" s="1"/>
  <c r="K183" i="6"/>
  <c r="M182" i="6"/>
  <c r="D182" i="6" s="1"/>
  <c r="L182" i="6"/>
  <c r="K182" i="6"/>
  <c r="M181" i="6"/>
  <c r="D181" i="6" s="1"/>
  <c r="L181" i="6"/>
  <c r="K181" i="6"/>
  <c r="M180" i="6"/>
  <c r="D180" i="6" s="1"/>
  <c r="L180" i="6"/>
  <c r="K180" i="6"/>
  <c r="M179" i="6"/>
  <c r="D179" i="6" s="1"/>
  <c r="L179" i="6"/>
  <c r="K179" i="6"/>
  <c r="M178" i="6"/>
  <c r="D178" i="6"/>
  <c r="L178" i="6"/>
  <c r="K178" i="6"/>
  <c r="M177" i="6"/>
  <c r="D177" i="6" s="1"/>
  <c r="L177" i="6"/>
  <c r="K177" i="6"/>
  <c r="M176" i="6"/>
  <c r="D176" i="6" s="1"/>
  <c r="L176" i="6"/>
  <c r="K176" i="6"/>
  <c r="M175" i="6"/>
  <c r="D175" i="6" s="1"/>
  <c r="L175" i="6"/>
  <c r="K175" i="6"/>
  <c r="M174" i="6"/>
  <c r="D174" i="6" s="1"/>
  <c r="L174" i="6"/>
  <c r="K174" i="6"/>
  <c r="M173" i="6"/>
  <c r="D173" i="6"/>
  <c r="L173" i="6"/>
  <c r="K173" i="6"/>
  <c r="M172" i="6"/>
  <c r="D172" i="6" s="1"/>
  <c r="L172" i="6"/>
  <c r="K172" i="6"/>
  <c r="M171" i="6"/>
  <c r="D171" i="6"/>
  <c r="L171" i="6"/>
  <c r="K171" i="6"/>
  <c r="M170" i="6"/>
  <c r="D170" i="6" s="1"/>
  <c r="L170" i="6"/>
  <c r="K170" i="6"/>
  <c r="M169" i="6"/>
  <c r="D169" i="6" s="1"/>
  <c r="L169" i="6"/>
  <c r="K169" i="6"/>
  <c r="M168" i="6"/>
  <c r="D168" i="6" s="1"/>
  <c r="L168" i="6"/>
  <c r="K168" i="6"/>
  <c r="M167" i="6"/>
  <c r="D167" i="6" s="1"/>
  <c r="L167" i="6"/>
  <c r="K167" i="6"/>
  <c r="M166" i="6"/>
  <c r="D166" i="6" s="1"/>
  <c r="L166" i="6"/>
  <c r="K166" i="6"/>
  <c r="M165" i="6"/>
  <c r="D165" i="6" s="1"/>
  <c r="L165" i="6"/>
  <c r="K165" i="6"/>
  <c r="M164" i="6"/>
  <c r="D164" i="6"/>
  <c r="L164" i="6"/>
  <c r="K164" i="6"/>
  <c r="M163" i="6"/>
  <c r="D163" i="6" s="1"/>
  <c r="L163" i="6"/>
  <c r="K163" i="6"/>
  <c r="M162" i="6"/>
  <c r="D162" i="6"/>
  <c r="L162" i="6"/>
  <c r="K162" i="6"/>
  <c r="C162" i="6" s="1"/>
  <c r="M161" i="6"/>
  <c r="D161" i="6" s="1"/>
  <c r="L161" i="6"/>
  <c r="K161" i="6"/>
  <c r="M160" i="6"/>
  <c r="D160" i="6" s="1"/>
  <c r="L160" i="6"/>
  <c r="K160" i="6"/>
  <c r="M159" i="6"/>
  <c r="D159" i="6" s="1"/>
  <c r="L159" i="6"/>
  <c r="K159" i="6"/>
  <c r="M158" i="6"/>
  <c r="D158" i="6"/>
  <c r="L158" i="6"/>
  <c r="K158" i="6"/>
  <c r="M157" i="6"/>
  <c r="D157" i="6" s="1"/>
  <c r="L157" i="6"/>
  <c r="K157" i="6"/>
  <c r="M156" i="6"/>
  <c r="D156" i="6"/>
  <c r="L156" i="6"/>
  <c r="K156" i="6"/>
  <c r="M155" i="6"/>
  <c r="D155" i="6" s="1"/>
  <c r="L155" i="6"/>
  <c r="K155" i="6"/>
  <c r="M154" i="6"/>
  <c r="D154" i="6"/>
  <c r="L154" i="6"/>
  <c r="K154" i="6"/>
  <c r="M153" i="6"/>
  <c r="D153" i="6" s="1"/>
  <c r="L153" i="6"/>
  <c r="K153" i="6"/>
  <c r="M152" i="6"/>
  <c r="D152" i="6" s="1"/>
  <c r="L152" i="6"/>
  <c r="K152" i="6"/>
  <c r="M151" i="6"/>
  <c r="D151" i="6"/>
  <c r="L151" i="6"/>
  <c r="K151" i="6"/>
  <c r="M150" i="6"/>
  <c r="D150" i="6" s="1"/>
  <c r="L150" i="6"/>
  <c r="K150" i="6"/>
  <c r="M149" i="6"/>
  <c r="D149" i="6"/>
  <c r="L149" i="6"/>
  <c r="K149" i="6"/>
  <c r="M148" i="6"/>
  <c r="D148" i="6" s="1"/>
  <c r="L148" i="6"/>
  <c r="K148" i="6"/>
  <c r="M147" i="6"/>
  <c r="D147" i="6" s="1"/>
  <c r="L147" i="6"/>
  <c r="C147" i="6" s="1"/>
  <c r="K147" i="6"/>
  <c r="M146" i="6"/>
  <c r="D146" i="6" s="1"/>
  <c r="L146" i="6"/>
  <c r="K146" i="6"/>
  <c r="M145" i="6"/>
  <c r="D145" i="6" s="1"/>
  <c r="L145" i="6"/>
  <c r="K145" i="6"/>
  <c r="M144" i="6"/>
  <c r="D144" i="6" s="1"/>
  <c r="L144" i="6"/>
  <c r="K144" i="6"/>
  <c r="C144" i="6" s="1"/>
  <c r="M143" i="6"/>
  <c r="D143" i="6" s="1"/>
  <c r="L143" i="6"/>
  <c r="K143" i="6"/>
  <c r="M142" i="6"/>
  <c r="D142" i="6"/>
  <c r="L142" i="6"/>
  <c r="K142" i="6"/>
  <c r="M141" i="6"/>
  <c r="D141" i="6" s="1"/>
  <c r="L141" i="6"/>
  <c r="K141" i="6"/>
  <c r="M140" i="6"/>
  <c r="D140" i="6"/>
  <c r="L140" i="6"/>
  <c r="K140" i="6"/>
  <c r="C140" i="6" s="1"/>
  <c r="M139" i="6"/>
  <c r="D139" i="6" s="1"/>
  <c r="L139" i="6"/>
  <c r="K139" i="6"/>
  <c r="M138" i="6"/>
  <c r="D138" i="6" s="1"/>
  <c r="L138" i="6"/>
  <c r="K138" i="6"/>
  <c r="M137" i="6"/>
  <c r="D137" i="6" s="1"/>
  <c r="L137" i="6"/>
  <c r="C137" i="6" s="1"/>
  <c r="K137" i="6"/>
  <c r="M136" i="6"/>
  <c r="D136" i="6"/>
  <c r="L136" i="6"/>
  <c r="K136" i="6"/>
  <c r="M135" i="6"/>
  <c r="D135" i="6" s="1"/>
  <c r="L135" i="6"/>
  <c r="K135" i="6"/>
  <c r="M134" i="6"/>
  <c r="D134" i="6"/>
  <c r="L134" i="6"/>
  <c r="K134" i="6"/>
  <c r="M133" i="6"/>
  <c r="D133" i="6" s="1"/>
  <c r="L133" i="6"/>
  <c r="K133" i="6"/>
  <c r="M132" i="6"/>
  <c r="D132" i="6"/>
  <c r="L132" i="6"/>
  <c r="K132" i="6"/>
  <c r="M131" i="6"/>
  <c r="D131" i="6" s="1"/>
  <c r="L131" i="6"/>
  <c r="K131" i="6"/>
  <c r="M130" i="6"/>
  <c r="D130" i="6" s="1"/>
  <c r="L130" i="6"/>
  <c r="K130" i="6"/>
  <c r="M129" i="6"/>
  <c r="D129" i="6" s="1"/>
  <c r="L129" i="6"/>
  <c r="K129" i="6"/>
  <c r="M128" i="6"/>
  <c r="D128" i="6"/>
  <c r="L128" i="6"/>
  <c r="K128" i="6"/>
  <c r="M127" i="6"/>
  <c r="D127" i="6" s="1"/>
  <c r="L127" i="6"/>
  <c r="K127" i="6"/>
  <c r="M126" i="6"/>
  <c r="D126" i="6" s="1"/>
  <c r="L126" i="6"/>
  <c r="K126" i="6"/>
  <c r="M125" i="6"/>
  <c r="D125" i="6"/>
  <c r="L125" i="6"/>
  <c r="K125" i="6"/>
  <c r="M124" i="6"/>
  <c r="D124" i="6" s="1"/>
  <c r="L124" i="6"/>
  <c r="K124" i="6"/>
  <c r="M123" i="6"/>
  <c r="D123" i="6" s="1"/>
  <c r="L123" i="6"/>
  <c r="K123" i="6"/>
  <c r="M122" i="6"/>
  <c r="D122" i="6" s="1"/>
  <c r="L122" i="6"/>
  <c r="C122" i="6" s="1"/>
  <c r="K122" i="6"/>
  <c r="M121" i="6"/>
  <c r="D121" i="6" s="1"/>
  <c r="L121" i="6"/>
  <c r="K121" i="6"/>
  <c r="M120" i="6"/>
  <c r="D120" i="6"/>
  <c r="L120" i="6"/>
  <c r="K120" i="6"/>
  <c r="C120" i="6" s="1"/>
  <c r="M119" i="6"/>
  <c r="D119" i="6"/>
  <c r="L119" i="6"/>
  <c r="K119" i="6"/>
  <c r="M118" i="6"/>
  <c r="D118" i="6"/>
  <c r="L118" i="6"/>
  <c r="K118" i="6"/>
  <c r="C118" i="6" s="1"/>
  <c r="M117" i="6"/>
  <c r="D117" i="6"/>
  <c r="L117" i="6"/>
  <c r="K117" i="6"/>
  <c r="M116" i="6"/>
  <c r="D116" i="6"/>
  <c r="L116" i="6"/>
  <c r="K116" i="6"/>
  <c r="M115" i="6"/>
  <c r="D115" i="6" s="1"/>
  <c r="L115" i="6"/>
  <c r="K115" i="6"/>
  <c r="M114" i="6"/>
  <c r="D114" i="6" s="1"/>
  <c r="L114" i="6"/>
  <c r="K114" i="6"/>
  <c r="M113" i="6"/>
  <c r="D113" i="6" s="1"/>
  <c r="L113" i="6"/>
  <c r="C113" i="6" s="1"/>
  <c r="K113" i="6"/>
  <c r="M112" i="6"/>
  <c r="D112" i="6" s="1"/>
  <c r="L112" i="6"/>
  <c r="K112" i="6"/>
  <c r="M111" i="6"/>
  <c r="D111" i="6"/>
  <c r="L111" i="6"/>
  <c r="K111" i="6"/>
  <c r="C111" i="6" s="1"/>
  <c r="M110" i="6"/>
  <c r="D110" i="6"/>
  <c r="L110" i="6"/>
  <c r="K110" i="6"/>
  <c r="M109" i="6"/>
  <c r="D109" i="6"/>
  <c r="L109" i="6"/>
  <c r="K109" i="6"/>
  <c r="M108" i="6"/>
  <c r="D108" i="6"/>
  <c r="L108" i="6"/>
  <c r="K108" i="6"/>
  <c r="M107" i="6"/>
  <c r="D107" i="6" s="1"/>
  <c r="L107" i="6"/>
  <c r="K107" i="6"/>
  <c r="M106" i="6"/>
  <c r="D106" i="6" s="1"/>
  <c r="L106" i="6"/>
  <c r="K106" i="6"/>
  <c r="M105" i="6"/>
  <c r="D105" i="6" s="1"/>
  <c r="L105" i="6"/>
  <c r="K105" i="6"/>
  <c r="M104" i="6"/>
  <c r="D104" i="6"/>
  <c r="L104" i="6"/>
  <c r="C104" i="6" s="1"/>
  <c r="K104" i="6"/>
  <c r="M103" i="6"/>
  <c r="D103" i="6" s="1"/>
  <c r="L103" i="6"/>
  <c r="K103" i="6"/>
  <c r="M102" i="6"/>
  <c r="D102" i="6"/>
  <c r="L102" i="6"/>
  <c r="K102" i="6"/>
  <c r="M101" i="6"/>
  <c r="D101" i="6" s="1"/>
  <c r="L101" i="6"/>
  <c r="K101" i="6"/>
  <c r="M100" i="6"/>
  <c r="D100" i="6"/>
  <c r="L100" i="6"/>
  <c r="K100" i="6"/>
  <c r="M99" i="6"/>
  <c r="D99" i="6" s="1"/>
  <c r="L99" i="6"/>
  <c r="K99" i="6"/>
  <c r="M98" i="6"/>
  <c r="D98" i="6" s="1"/>
  <c r="L98" i="6"/>
  <c r="K98" i="6"/>
  <c r="M97" i="6"/>
  <c r="D97" i="6" s="1"/>
  <c r="L97" i="6"/>
  <c r="K97" i="6"/>
  <c r="C97" i="6" s="1"/>
  <c r="M96" i="6"/>
  <c r="D96" i="6" s="1"/>
  <c r="L96" i="6"/>
  <c r="K96" i="6"/>
  <c r="M95" i="6"/>
  <c r="D95" i="6"/>
  <c r="L95" i="6"/>
  <c r="K95" i="6"/>
  <c r="M94" i="6"/>
  <c r="D94" i="6" s="1"/>
  <c r="L94" i="6"/>
  <c r="K94" i="6"/>
  <c r="M93" i="6"/>
  <c r="D93" i="6" s="1"/>
  <c r="L93" i="6"/>
  <c r="K93" i="6"/>
  <c r="M92" i="6"/>
  <c r="D92" i="6" s="1"/>
  <c r="L92" i="6"/>
  <c r="K92" i="6"/>
  <c r="M91" i="6"/>
  <c r="D91" i="6"/>
  <c r="L91" i="6"/>
  <c r="K91" i="6"/>
  <c r="M90" i="6"/>
  <c r="D90" i="6" s="1"/>
  <c r="L90" i="6"/>
  <c r="K90" i="6"/>
  <c r="M89" i="6"/>
  <c r="D89" i="6" s="1"/>
  <c r="L89" i="6"/>
  <c r="K89" i="6"/>
  <c r="M88" i="6"/>
  <c r="D88" i="6"/>
  <c r="L88" i="6"/>
  <c r="K88" i="6"/>
  <c r="C88" i="6" s="1"/>
  <c r="M87" i="6"/>
  <c r="D87" i="6" s="1"/>
  <c r="L87" i="6"/>
  <c r="K87" i="6"/>
  <c r="M86" i="6"/>
  <c r="D86" i="6" s="1"/>
  <c r="L86" i="6"/>
  <c r="K86" i="6"/>
  <c r="M85" i="6"/>
  <c r="D85" i="6" s="1"/>
  <c r="L85" i="6"/>
  <c r="K85" i="6"/>
  <c r="M84" i="6"/>
  <c r="D84" i="6" s="1"/>
  <c r="L84" i="6"/>
  <c r="K84" i="6"/>
  <c r="M83" i="6"/>
  <c r="D83" i="6" s="1"/>
  <c r="L83" i="6"/>
  <c r="K83" i="6"/>
  <c r="M82" i="6"/>
  <c r="D82" i="6"/>
  <c r="L82" i="6"/>
  <c r="K82" i="6"/>
  <c r="M81" i="6"/>
  <c r="D81" i="6" s="1"/>
  <c r="L81" i="6"/>
  <c r="K81" i="6"/>
  <c r="M80" i="6"/>
  <c r="D80" i="6" s="1"/>
  <c r="L80" i="6"/>
  <c r="K80" i="6"/>
  <c r="M79" i="6"/>
  <c r="D79" i="6"/>
  <c r="L79" i="6"/>
  <c r="K79" i="6"/>
  <c r="M78" i="6"/>
  <c r="D78" i="6" s="1"/>
  <c r="L78" i="6"/>
  <c r="K78" i="6"/>
  <c r="M77" i="6"/>
  <c r="D77" i="6" s="1"/>
  <c r="L77" i="6"/>
  <c r="K77" i="6"/>
  <c r="M76" i="6"/>
  <c r="D76" i="6" s="1"/>
  <c r="L76" i="6"/>
  <c r="K76" i="6"/>
  <c r="M75" i="6"/>
  <c r="D75" i="6"/>
  <c r="L75" i="6"/>
  <c r="K75" i="6"/>
  <c r="M74" i="6"/>
  <c r="D74" i="6" s="1"/>
  <c r="L74" i="6"/>
  <c r="K74" i="6"/>
  <c r="M73" i="6"/>
  <c r="D73" i="6"/>
  <c r="L73" i="6"/>
  <c r="K73" i="6"/>
  <c r="M72" i="6"/>
  <c r="D72" i="6" s="1"/>
  <c r="L72" i="6"/>
  <c r="K72" i="6"/>
  <c r="M71" i="6"/>
  <c r="D71" i="6" s="1"/>
  <c r="L71" i="6"/>
  <c r="K71" i="6"/>
  <c r="M70" i="6"/>
  <c r="D70" i="6" s="1"/>
  <c r="L70" i="6"/>
  <c r="K70" i="6"/>
  <c r="C70" i="6" s="1"/>
  <c r="M69" i="6"/>
  <c r="D69" i="6"/>
  <c r="L69" i="6"/>
  <c r="K69" i="6"/>
  <c r="M68" i="6"/>
  <c r="D68" i="6" s="1"/>
  <c r="L68" i="6"/>
  <c r="K68" i="6"/>
  <c r="M67" i="6"/>
  <c r="D67" i="6" s="1"/>
  <c r="L67" i="6"/>
  <c r="K67" i="6"/>
  <c r="M66" i="6"/>
  <c r="D66" i="6" s="1"/>
  <c r="L66" i="6"/>
  <c r="K66" i="6"/>
  <c r="M65" i="6"/>
  <c r="D65" i="6" s="1"/>
  <c r="L65" i="6"/>
  <c r="K65" i="6"/>
  <c r="M64" i="6"/>
  <c r="D64" i="6" s="1"/>
  <c r="L64" i="6"/>
  <c r="K64" i="6"/>
  <c r="M63" i="6"/>
  <c r="D63" i="6" s="1"/>
  <c r="L63" i="6"/>
  <c r="K63" i="6"/>
  <c r="C63" i="6" s="1"/>
  <c r="M62" i="6"/>
  <c r="D62" i="6" s="1"/>
  <c r="L62" i="6"/>
  <c r="K62" i="6"/>
  <c r="M61" i="6"/>
  <c r="D61" i="6" s="1"/>
  <c r="L61" i="6"/>
  <c r="K61" i="6"/>
  <c r="M60" i="6"/>
  <c r="D60" i="6"/>
  <c r="L60" i="6"/>
  <c r="K60" i="6"/>
  <c r="M59" i="6"/>
  <c r="D59" i="6" s="1"/>
  <c r="L59" i="6"/>
  <c r="K59" i="6"/>
  <c r="M58" i="6"/>
  <c r="D58" i="6"/>
  <c r="L58" i="6"/>
  <c r="K58" i="6"/>
  <c r="M57" i="6"/>
  <c r="D57" i="6" s="1"/>
  <c r="L57" i="6"/>
  <c r="K57" i="6"/>
  <c r="M56" i="6"/>
  <c r="D56" i="6"/>
  <c r="L56" i="6"/>
  <c r="K56" i="6"/>
  <c r="M55" i="6"/>
  <c r="D55" i="6" s="1"/>
  <c r="L55" i="6"/>
  <c r="K55" i="6"/>
  <c r="M54" i="6"/>
  <c r="D54" i="6" s="1"/>
  <c r="L54" i="6"/>
  <c r="K54" i="6"/>
  <c r="M53" i="6"/>
  <c r="D53" i="6" s="1"/>
  <c r="L53" i="6"/>
  <c r="K53" i="6"/>
  <c r="M52" i="6"/>
  <c r="D52" i="6" s="1"/>
  <c r="L52" i="6"/>
  <c r="K52" i="6"/>
  <c r="M51" i="6"/>
  <c r="D51" i="6"/>
  <c r="L51" i="6"/>
  <c r="K51" i="6"/>
  <c r="C51" i="6" s="1"/>
  <c r="M50" i="6"/>
  <c r="D50" i="6" s="1"/>
  <c r="L50" i="6"/>
  <c r="K50" i="6"/>
  <c r="M49" i="6"/>
  <c r="D49" i="6" s="1"/>
  <c r="L49" i="6"/>
  <c r="K49" i="6"/>
  <c r="M48" i="6"/>
  <c r="D48" i="6" s="1"/>
  <c r="L48" i="6"/>
  <c r="K48" i="6"/>
  <c r="M47" i="6"/>
  <c r="D47" i="6" s="1"/>
  <c r="L47" i="6"/>
  <c r="K47" i="6"/>
  <c r="M46" i="6"/>
  <c r="D46" i="6" s="1"/>
  <c r="L46" i="6"/>
  <c r="K46" i="6"/>
  <c r="M45" i="6"/>
  <c r="D45" i="6" s="1"/>
  <c r="L45" i="6"/>
  <c r="K45" i="6"/>
  <c r="M44" i="6"/>
  <c r="D44" i="6"/>
  <c r="L44" i="6"/>
  <c r="K44" i="6"/>
  <c r="M43" i="6"/>
  <c r="D43" i="6" s="1"/>
  <c r="L43" i="6"/>
  <c r="K43" i="6"/>
  <c r="M42" i="6"/>
  <c r="D42" i="6"/>
  <c r="L42" i="6"/>
  <c r="K42" i="6"/>
  <c r="M41" i="6"/>
  <c r="D41" i="6" s="1"/>
  <c r="L41" i="6"/>
  <c r="K41" i="6"/>
  <c r="M40" i="6"/>
  <c r="D40" i="6"/>
  <c r="L40" i="6"/>
  <c r="K40" i="6"/>
  <c r="M39" i="6"/>
  <c r="D39" i="6" s="1"/>
  <c r="L39" i="6"/>
  <c r="K39" i="6"/>
  <c r="M38" i="6"/>
  <c r="D38" i="6" s="1"/>
  <c r="L38" i="6"/>
  <c r="K38" i="6"/>
  <c r="M37" i="6"/>
  <c r="D37" i="6" s="1"/>
  <c r="L37" i="6"/>
  <c r="K37" i="6"/>
  <c r="M36" i="6"/>
  <c r="D36" i="6" s="1"/>
  <c r="L36" i="6"/>
  <c r="K36" i="6"/>
  <c r="M35" i="6"/>
  <c r="D35" i="6"/>
  <c r="L35" i="6"/>
  <c r="K35" i="6"/>
  <c r="M34" i="6"/>
  <c r="D34" i="6" s="1"/>
  <c r="L34" i="6"/>
  <c r="K34" i="6"/>
  <c r="M33" i="6"/>
  <c r="D33" i="6" s="1"/>
  <c r="L33" i="6"/>
  <c r="K33" i="6"/>
  <c r="M32" i="6"/>
  <c r="D32" i="6" s="1"/>
  <c r="L32" i="6"/>
  <c r="K32" i="6"/>
  <c r="M31" i="6"/>
  <c r="D31" i="6" s="1"/>
  <c r="L31" i="6"/>
  <c r="K31" i="6"/>
  <c r="C31" i="6" s="1"/>
  <c r="M30" i="6"/>
  <c r="D30" i="6" s="1"/>
  <c r="L30" i="6"/>
  <c r="K30" i="6"/>
  <c r="M29" i="6"/>
  <c r="D29" i="6" s="1"/>
  <c r="L29" i="6"/>
  <c r="K29" i="6"/>
  <c r="M28" i="6"/>
  <c r="D28" i="6"/>
  <c r="L28" i="6"/>
  <c r="K28" i="6"/>
  <c r="M27" i="6"/>
  <c r="D27" i="6" s="1"/>
  <c r="L27" i="6"/>
  <c r="K27" i="6"/>
  <c r="M26" i="6"/>
  <c r="D26" i="6"/>
  <c r="L26" i="6"/>
  <c r="K26" i="6"/>
  <c r="M25" i="6"/>
  <c r="D25" i="6" s="1"/>
  <c r="L25" i="6"/>
  <c r="K25" i="6"/>
  <c r="M24" i="6"/>
  <c r="D24" i="6"/>
  <c r="L24" i="6"/>
  <c r="K24" i="6"/>
  <c r="M23" i="6"/>
  <c r="D23" i="6" s="1"/>
  <c r="L23" i="6"/>
  <c r="K23" i="6"/>
  <c r="M22" i="6"/>
  <c r="D22" i="6" s="1"/>
  <c r="L22" i="6"/>
  <c r="K22" i="6"/>
  <c r="M21" i="6"/>
  <c r="D21" i="6" s="1"/>
  <c r="L21" i="6"/>
  <c r="K21" i="6"/>
  <c r="M20" i="6"/>
  <c r="D20" i="6" s="1"/>
  <c r="L20" i="6"/>
  <c r="K20" i="6"/>
  <c r="M19" i="6"/>
  <c r="D19" i="6"/>
  <c r="L19" i="6"/>
  <c r="K19" i="6"/>
  <c r="C19" i="6" s="1"/>
  <c r="M18" i="6"/>
  <c r="D18" i="6" s="1"/>
  <c r="L18" i="6"/>
  <c r="K18" i="6"/>
  <c r="M17" i="6"/>
  <c r="D17" i="6" s="1"/>
  <c r="L17" i="6"/>
  <c r="K17" i="6"/>
  <c r="M16" i="6"/>
  <c r="D16" i="6" s="1"/>
  <c r="L16" i="6"/>
  <c r="K16" i="6"/>
  <c r="M15" i="6"/>
  <c r="D15" i="6" s="1"/>
  <c r="L15" i="6"/>
  <c r="K15" i="6"/>
  <c r="M14" i="6"/>
  <c r="D14" i="6" s="1"/>
  <c r="L14" i="6"/>
  <c r="K14" i="6"/>
  <c r="M13" i="6"/>
  <c r="D13" i="6" s="1"/>
  <c r="L13" i="6"/>
  <c r="K13" i="6"/>
  <c r="M12" i="6"/>
  <c r="D12" i="6"/>
  <c r="L12" i="6"/>
  <c r="K12" i="6"/>
  <c r="M11" i="6"/>
  <c r="D11" i="6" s="1"/>
  <c r="L11" i="6"/>
  <c r="K11" i="6"/>
  <c r="M10" i="6"/>
  <c r="D10" i="6"/>
  <c r="L10" i="6"/>
  <c r="K10" i="6"/>
  <c r="M9" i="6"/>
  <c r="D9" i="6" s="1"/>
  <c r="L9" i="6"/>
  <c r="K9" i="6"/>
  <c r="M8" i="6"/>
  <c r="D8" i="6"/>
  <c r="L8" i="6"/>
  <c r="K8" i="6"/>
  <c r="M186" i="5"/>
  <c r="D186" i="5" s="1"/>
  <c r="L186" i="5"/>
  <c r="K186" i="5"/>
  <c r="M185" i="5"/>
  <c r="D185" i="5" s="1"/>
  <c r="L185" i="5"/>
  <c r="K185" i="5"/>
  <c r="C185" i="5"/>
  <c r="M184" i="5"/>
  <c r="D184" i="5"/>
  <c r="L184" i="5"/>
  <c r="K184" i="5"/>
  <c r="M183" i="5"/>
  <c r="D183" i="5"/>
  <c r="L183" i="5"/>
  <c r="K183" i="5"/>
  <c r="M182" i="5"/>
  <c r="D182" i="5" s="1"/>
  <c r="L182" i="5"/>
  <c r="K182" i="5"/>
  <c r="M181" i="5"/>
  <c r="D181" i="5"/>
  <c r="L181" i="5"/>
  <c r="K181" i="5"/>
  <c r="M180" i="5"/>
  <c r="D180" i="5" s="1"/>
  <c r="L180" i="5"/>
  <c r="K180" i="5"/>
  <c r="M179" i="5"/>
  <c r="D179" i="5" s="1"/>
  <c r="L179" i="5"/>
  <c r="K179" i="5"/>
  <c r="M178" i="5"/>
  <c r="D178" i="5"/>
  <c r="L178" i="5"/>
  <c r="K178" i="5"/>
  <c r="M177" i="5"/>
  <c r="D177" i="5" s="1"/>
  <c r="L177" i="5"/>
  <c r="K177" i="5"/>
  <c r="C177" i="5" s="1"/>
  <c r="M176" i="5"/>
  <c r="D176" i="5" s="1"/>
  <c r="L176" i="5"/>
  <c r="K176" i="5"/>
  <c r="M175" i="5"/>
  <c r="D175" i="5" s="1"/>
  <c r="L175" i="5"/>
  <c r="K175" i="5"/>
  <c r="M174" i="5"/>
  <c r="D174" i="5" s="1"/>
  <c r="L174" i="5"/>
  <c r="K174" i="5"/>
  <c r="M173" i="5"/>
  <c r="D173" i="5" s="1"/>
  <c r="L173" i="5"/>
  <c r="C173" i="5" s="1"/>
  <c r="K173" i="5"/>
  <c r="M172" i="5"/>
  <c r="D172" i="5" s="1"/>
  <c r="L172" i="5"/>
  <c r="K172" i="5"/>
  <c r="M171" i="5"/>
  <c r="D171" i="5"/>
  <c r="L171" i="5"/>
  <c r="K171" i="5"/>
  <c r="C171" i="5" s="1"/>
  <c r="M170" i="5"/>
  <c r="D170" i="5" s="1"/>
  <c r="L170" i="5"/>
  <c r="K170" i="5"/>
  <c r="M169" i="5"/>
  <c r="D169" i="5" s="1"/>
  <c r="L169" i="5"/>
  <c r="K169" i="5"/>
  <c r="C169" i="5" s="1"/>
  <c r="M168" i="5"/>
  <c r="D168" i="5" s="1"/>
  <c r="L168" i="5"/>
  <c r="K168" i="5"/>
  <c r="M167" i="5"/>
  <c r="D167" i="5"/>
  <c r="L167" i="5"/>
  <c r="K167" i="5"/>
  <c r="M166" i="5"/>
  <c r="D166" i="5" s="1"/>
  <c r="L166" i="5"/>
  <c r="K166" i="5"/>
  <c r="M165" i="5"/>
  <c r="D165" i="5"/>
  <c r="L165" i="5"/>
  <c r="K165" i="5"/>
  <c r="M164" i="5"/>
  <c r="D164" i="5" s="1"/>
  <c r="L164" i="5"/>
  <c r="C164" i="5" s="1"/>
  <c r="K164" i="5"/>
  <c r="M163" i="5"/>
  <c r="D163" i="5"/>
  <c r="L163" i="5"/>
  <c r="K163" i="5"/>
  <c r="M162" i="5"/>
  <c r="D162" i="5" s="1"/>
  <c r="L162" i="5"/>
  <c r="K162" i="5"/>
  <c r="M161" i="5"/>
  <c r="D161" i="5"/>
  <c r="L161" i="5"/>
  <c r="K161" i="5"/>
  <c r="M160" i="5"/>
  <c r="D160" i="5" s="1"/>
  <c r="L160" i="5"/>
  <c r="K160" i="5"/>
  <c r="M159" i="5"/>
  <c r="D159" i="5" s="1"/>
  <c r="L159" i="5"/>
  <c r="K159" i="5"/>
  <c r="M158" i="5"/>
  <c r="D158" i="5"/>
  <c r="L158" i="5"/>
  <c r="K158" i="5"/>
  <c r="M157" i="5"/>
  <c r="D157" i="5" s="1"/>
  <c r="L157" i="5"/>
  <c r="K157" i="5"/>
  <c r="C157" i="5" s="1"/>
  <c r="M156" i="5"/>
  <c r="D156" i="5" s="1"/>
  <c r="L156" i="5"/>
  <c r="K156" i="5"/>
  <c r="M155" i="5"/>
  <c r="D155" i="5" s="1"/>
  <c r="L155" i="5"/>
  <c r="K155" i="5"/>
  <c r="M154" i="5"/>
  <c r="D154" i="5" s="1"/>
  <c r="L154" i="5"/>
  <c r="K154" i="5"/>
  <c r="M153" i="5"/>
  <c r="D153" i="5" s="1"/>
  <c r="L153" i="5"/>
  <c r="K153" i="5"/>
  <c r="M152" i="5"/>
  <c r="D152" i="5" s="1"/>
  <c r="L152" i="5"/>
  <c r="K152" i="5"/>
  <c r="M151" i="5"/>
  <c r="D151" i="5" s="1"/>
  <c r="L151" i="5"/>
  <c r="C151" i="5" s="1"/>
  <c r="K151" i="5"/>
  <c r="M150" i="5"/>
  <c r="D150" i="5" s="1"/>
  <c r="L150" i="5"/>
  <c r="K150" i="5"/>
  <c r="M149" i="5"/>
  <c r="D149" i="5"/>
  <c r="L149" i="5"/>
  <c r="K149" i="5"/>
  <c r="C149" i="5" s="1"/>
  <c r="M148" i="5"/>
  <c r="D148" i="5" s="1"/>
  <c r="L148" i="5"/>
  <c r="K148" i="5"/>
  <c r="M147" i="5"/>
  <c r="D147" i="5" s="1"/>
  <c r="L147" i="5"/>
  <c r="K147" i="5"/>
  <c r="C147" i="5" s="1"/>
  <c r="M146" i="5"/>
  <c r="D146" i="5" s="1"/>
  <c r="L146" i="5"/>
  <c r="K146" i="5"/>
  <c r="M145" i="5"/>
  <c r="D145" i="5"/>
  <c r="L145" i="5"/>
  <c r="K145" i="5"/>
  <c r="M144" i="5"/>
  <c r="D144" i="5" s="1"/>
  <c r="L144" i="5"/>
  <c r="K144" i="5"/>
  <c r="M143" i="5"/>
  <c r="D143" i="5" s="1"/>
  <c r="L143" i="5"/>
  <c r="K143" i="5"/>
  <c r="C143" i="5"/>
  <c r="M142" i="5"/>
  <c r="D142" i="5"/>
  <c r="L142" i="5"/>
  <c r="K142" i="5"/>
  <c r="M141" i="5"/>
  <c r="D141" i="5"/>
  <c r="L141" i="5"/>
  <c r="K141" i="5"/>
  <c r="C141" i="5" s="1"/>
  <c r="M140" i="5"/>
  <c r="D140" i="5" s="1"/>
  <c r="L140" i="5"/>
  <c r="K140" i="5"/>
  <c r="M139" i="5"/>
  <c r="D139" i="5" s="1"/>
  <c r="L139" i="5"/>
  <c r="K139" i="5"/>
  <c r="C139" i="5"/>
  <c r="M138" i="5"/>
  <c r="D138" i="5" s="1"/>
  <c r="L138" i="5"/>
  <c r="K138" i="5"/>
  <c r="M137" i="5"/>
  <c r="D137" i="5"/>
  <c r="L137" i="5"/>
  <c r="K137" i="5"/>
  <c r="C137" i="5" s="1"/>
  <c r="M136" i="5"/>
  <c r="D136" i="5" s="1"/>
  <c r="L136" i="5"/>
  <c r="K136" i="5"/>
  <c r="C136" i="5" s="1"/>
  <c r="M135" i="5"/>
  <c r="D135" i="5" s="1"/>
  <c r="L135" i="5"/>
  <c r="K135" i="5"/>
  <c r="C135" i="5"/>
  <c r="M134" i="5"/>
  <c r="D134" i="5"/>
  <c r="L134" i="5"/>
  <c r="K134" i="5"/>
  <c r="M133" i="5"/>
  <c r="D133" i="5" s="1"/>
  <c r="L133" i="5"/>
  <c r="K133" i="5"/>
  <c r="C133" i="5" s="1"/>
  <c r="M132" i="5"/>
  <c r="D132" i="5" s="1"/>
  <c r="L132" i="5"/>
  <c r="K132" i="5"/>
  <c r="M131" i="5"/>
  <c r="D131" i="5" s="1"/>
  <c r="L131" i="5"/>
  <c r="C131" i="5" s="1"/>
  <c r="K131" i="5"/>
  <c r="M130" i="5"/>
  <c r="D130" i="5"/>
  <c r="L130" i="5"/>
  <c r="K130" i="5"/>
  <c r="M129" i="5"/>
  <c r="D129" i="5" s="1"/>
  <c r="L129" i="5"/>
  <c r="K129" i="5"/>
  <c r="C129" i="5" s="1"/>
  <c r="M128" i="5"/>
  <c r="D128" i="5" s="1"/>
  <c r="L128" i="5"/>
  <c r="K128" i="5"/>
  <c r="M127" i="5"/>
  <c r="D127" i="5" s="1"/>
  <c r="L127" i="5"/>
  <c r="K127" i="5"/>
  <c r="M126" i="5"/>
  <c r="D126" i="5"/>
  <c r="L126" i="5"/>
  <c r="K126" i="5"/>
  <c r="C126" i="5" s="1"/>
  <c r="M125" i="5"/>
  <c r="D125" i="5"/>
  <c r="L125" i="5"/>
  <c r="K125" i="5"/>
  <c r="M124" i="5"/>
  <c r="D124" i="5" s="1"/>
  <c r="L124" i="5"/>
  <c r="K124" i="5"/>
  <c r="M123" i="5"/>
  <c r="D123" i="5" s="1"/>
  <c r="L123" i="5"/>
  <c r="K123" i="5"/>
  <c r="C123" i="5" s="1"/>
  <c r="M122" i="5"/>
  <c r="D122" i="5"/>
  <c r="L122" i="5"/>
  <c r="K122" i="5"/>
  <c r="M121" i="5"/>
  <c r="D121" i="5" s="1"/>
  <c r="L121" i="5"/>
  <c r="K121" i="5"/>
  <c r="M120" i="5"/>
  <c r="D120" i="5" s="1"/>
  <c r="L120" i="5"/>
  <c r="K120" i="5"/>
  <c r="M119" i="5"/>
  <c r="D119" i="5" s="1"/>
  <c r="L119" i="5"/>
  <c r="K119" i="5"/>
  <c r="C119" i="5"/>
  <c r="M118" i="5"/>
  <c r="D118" i="5" s="1"/>
  <c r="L118" i="5"/>
  <c r="K118" i="5"/>
  <c r="M117" i="5"/>
  <c r="D117" i="5"/>
  <c r="L117" i="5"/>
  <c r="K117" i="5"/>
  <c r="C117" i="5" s="1"/>
  <c r="M116" i="5"/>
  <c r="D116" i="5" s="1"/>
  <c r="L116" i="5"/>
  <c r="K116" i="5"/>
  <c r="M115" i="5"/>
  <c r="D115" i="5" s="1"/>
  <c r="L115" i="5"/>
  <c r="K115" i="5"/>
  <c r="C115" i="5" s="1"/>
  <c r="M114" i="5"/>
  <c r="D114" i="5" s="1"/>
  <c r="L114" i="5"/>
  <c r="K114" i="5"/>
  <c r="M113" i="5"/>
  <c r="D113" i="5"/>
  <c r="L113" i="5"/>
  <c r="K113" i="5"/>
  <c r="M112" i="5"/>
  <c r="D112" i="5" s="1"/>
  <c r="L112" i="5"/>
  <c r="K112" i="5"/>
  <c r="M111" i="5"/>
  <c r="D111" i="5"/>
  <c r="L111" i="5"/>
  <c r="K111" i="5"/>
  <c r="M110" i="5"/>
  <c r="D110" i="5" s="1"/>
  <c r="L110" i="5"/>
  <c r="K110" i="5"/>
  <c r="M109" i="5"/>
  <c r="D109" i="5" s="1"/>
  <c r="L109" i="5"/>
  <c r="K109" i="5"/>
  <c r="M108" i="5"/>
  <c r="D108" i="5" s="1"/>
  <c r="L108" i="5"/>
  <c r="K108" i="5"/>
  <c r="M107" i="5"/>
  <c r="D107" i="5" s="1"/>
  <c r="L107" i="5"/>
  <c r="K107" i="5"/>
  <c r="M106" i="5"/>
  <c r="D106" i="5" s="1"/>
  <c r="L106" i="5"/>
  <c r="K106" i="5"/>
  <c r="M105" i="5"/>
  <c r="D105" i="5" s="1"/>
  <c r="L105" i="5"/>
  <c r="K105" i="5"/>
  <c r="M104" i="5"/>
  <c r="D104" i="5" s="1"/>
  <c r="L104" i="5"/>
  <c r="K104" i="5"/>
  <c r="M103" i="5"/>
  <c r="D103" i="5" s="1"/>
  <c r="L103" i="5"/>
  <c r="K103" i="5"/>
  <c r="M102" i="5"/>
  <c r="D102" i="5" s="1"/>
  <c r="L102" i="5"/>
  <c r="K102" i="5"/>
  <c r="M101" i="5"/>
  <c r="D101" i="5"/>
  <c r="L101" i="5"/>
  <c r="K101" i="5"/>
  <c r="M100" i="5"/>
  <c r="D100" i="5" s="1"/>
  <c r="L100" i="5"/>
  <c r="K100" i="5"/>
  <c r="M99" i="5"/>
  <c r="D99" i="5" s="1"/>
  <c r="L99" i="5"/>
  <c r="K99" i="5"/>
  <c r="M98" i="5"/>
  <c r="D98" i="5" s="1"/>
  <c r="L98" i="5"/>
  <c r="K98" i="5"/>
  <c r="M97" i="5"/>
  <c r="D97" i="5"/>
  <c r="L97" i="5"/>
  <c r="K97" i="5"/>
  <c r="C97" i="5" s="1"/>
  <c r="M96" i="5"/>
  <c r="D96" i="5" s="1"/>
  <c r="L96" i="5"/>
  <c r="K96" i="5"/>
  <c r="M95" i="5"/>
  <c r="D95" i="5"/>
  <c r="L95" i="5"/>
  <c r="K95" i="5"/>
  <c r="M94" i="5"/>
  <c r="D94" i="5" s="1"/>
  <c r="L94" i="5"/>
  <c r="K94" i="5"/>
  <c r="M93" i="5"/>
  <c r="D93" i="5"/>
  <c r="L93" i="5"/>
  <c r="K93" i="5"/>
  <c r="M92" i="5"/>
  <c r="D92" i="5" s="1"/>
  <c r="L92" i="5"/>
  <c r="K92" i="5"/>
  <c r="M91" i="5"/>
  <c r="D91" i="5" s="1"/>
  <c r="L91" i="5"/>
  <c r="K91" i="5"/>
  <c r="M90" i="5"/>
  <c r="D90" i="5" s="1"/>
  <c r="L90" i="5"/>
  <c r="K90" i="5"/>
  <c r="C90" i="5" s="1"/>
  <c r="M89" i="5"/>
  <c r="D89" i="5" s="1"/>
  <c r="L89" i="5"/>
  <c r="K89" i="5"/>
  <c r="M88" i="5"/>
  <c r="D88" i="5" s="1"/>
  <c r="L88" i="5"/>
  <c r="K88" i="5"/>
  <c r="M87" i="5"/>
  <c r="D87" i="5"/>
  <c r="L87" i="5"/>
  <c r="K87" i="5"/>
  <c r="M86" i="5"/>
  <c r="D86" i="5"/>
  <c r="L86" i="5"/>
  <c r="K86" i="5"/>
  <c r="M85" i="5"/>
  <c r="D85" i="5"/>
  <c r="L85" i="5"/>
  <c r="K85" i="5"/>
  <c r="M84" i="5"/>
  <c r="D84" i="5" s="1"/>
  <c r="L84" i="5"/>
  <c r="K84" i="5"/>
  <c r="M83" i="5"/>
  <c r="D83" i="5" s="1"/>
  <c r="L83" i="5"/>
  <c r="K83" i="5"/>
  <c r="C83" i="5" s="1"/>
  <c r="M82" i="5"/>
  <c r="D82" i="5" s="1"/>
  <c r="L82" i="5"/>
  <c r="K82" i="5"/>
  <c r="M81" i="5"/>
  <c r="D81" i="5"/>
  <c r="L81" i="5"/>
  <c r="K81" i="5"/>
  <c r="C81" i="5" s="1"/>
  <c r="M80" i="5"/>
  <c r="D80" i="5" s="1"/>
  <c r="L80" i="5"/>
  <c r="K80" i="5"/>
  <c r="M79" i="5"/>
  <c r="D79" i="5"/>
  <c r="L79" i="5"/>
  <c r="K79" i="5"/>
  <c r="M78" i="5"/>
  <c r="D78" i="5"/>
  <c r="L78" i="5"/>
  <c r="K78" i="5"/>
  <c r="M77" i="5"/>
  <c r="D77" i="5"/>
  <c r="L77" i="5"/>
  <c r="K77" i="5"/>
  <c r="M76" i="5"/>
  <c r="D76" i="5" s="1"/>
  <c r="L76" i="5"/>
  <c r="C76" i="5" s="1"/>
  <c r="K76" i="5"/>
  <c r="M75" i="5"/>
  <c r="D75" i="5" s="1"/>
  <c r="L75" i="5"/>
  <c r="K75" i="5"/>
  <c r="M74" i="5"/>
  <c r="D74" i="5" s="1"/>
  <c r="L74" i="5"/>
  <c r="C74" i="5" s="1"/>
  <c r="K74" i="5"/>
  <c r="M73" i="5"/>
  <c r="D73" i="5" s="1"/>
  <c r="L73" i="5"/>
  <c r="K73" i="5"/>
  <c r="M72" i="5"/>
  <c r="D72" i="5"/>
  <c r="L72" i="5"/>
  <c r="K72" i="5"/>
  <c r="C72" i="5" s="1"/>
  <c r="M71" i="5"/>
  <c r="D71" i="5" s="1"/>
  <c r="L71" i="5"/>
  <c r="K71" i="5"/>
  <c r="M70" i="5"/>
  <c r="D70" i="5" s="1"/>
  <c r="L70" i="5"/>
  <c r="K70" i="5"/>
  <c r="M69" i="5"/>
  <c r="D69" i="5" s="1"/>
  <c r="L69" i="5"/>
  <c r="C69" i="5" s="1"/>
  <c r="K69" i="5"/>
  <c r="M68" i="5"/>
  <c r="D68" i="5" s="1"/>
  <c r="L68" i="5"/>
  <c r="K68" i="5"/>
  <c r="M67" i="5"/>
  <c r="D67" i="5"/>
  <c r="L67" i="5"/>
  <c r="K67" i="5"/>
  <c r="C67" i="5" s="1"/>
  <c r="M66" i="5"/>
  <c r="D66" i="5" s="1"/>
  <c r="L66" i="5"/>
  <c r="K66" i="5"/>
  <c r="M65" i="5"/>
  <c r="D65" i="5"/>
  <c r="L65" i="5"/>
  <c r="K65" i="5"/>
  <c r="M64" i="5"/>
  <c r="D64" i="5" s="1"/>
  <c r="L64" i="5"/>
  <c r="K64" i="5"/>
  <c r="M63" i="5"/>
  <c r="D63" i="5"/>
  <c r="L63" i="5"/>
  <c r="K63" i="5"/>
  <c r="M62" i="5"/>
  <c r="D62" i="5" s="1"/>
  <c r="L62" i="5"/>
  <c r="K62" i="5"/>
  <c r="M61" i="5"/>
  <c r="D61" i="5" s="1"/>
  <c r="L61" i="5"/>
  <c r="K61" i="5"/>
  <c r="M60" i="5"/>
  <c r="D60" i="5" s="1"/>
  <c r="L60" i="5"/>
  <c r="K60" i="5"/>
  <c r="M59" i="5"/>
  <c r="D59" i="5" s="1"/>
  <c r="L59" i="5"/>
  <c r="K59" i="5"/>
  <c r="M58" i="5"/>
  <c r="D58" i="5" s="1"/>
  <c r="L58" i="5"/>
  <c r="K58" i="5"/>
  <c r="M57" i="5"/>
  <c r="D57" i="5" s="1"/>
  <c r="L57" i="5"/>
  <c r="K57" i="5"/>
  <c r="M56" i="5"/>
  <c r="D56" i="5" s="1"/>
  <c r="L56" i="5"/>
  <c r="K56" i="5"/>
  <c r="C56" i="5"/>
  <c r="M55" i="5"/>
  <c r="D55" i="5" s="1"/>
  <c r="L55" i="5"/>
  <c r="K55" i="5"/>
  <c r="M54" i="5"/>
  <c r="D54" i="5" s="1"/>
  <c r="L54" i="5"/>
  <c r="K54" i="5"/>
  <c r="C54" i="5" s="1"/>
  <c r="M53" i="5"/>
  <c r="D53" i="5" s="1"/>
  <c r="L53" i="5"/>
  <c r="K53" i="5"/>
  <c r="M52" i="5"/>
  <c r="D52" i="5" s="1"/>
  <c r="L52" i="5"/>
  <c r="K52" i="5"/>
  <c r="C52" i="5" s="1"/>
  <c r="M51" i="5"/>
  <c r="D51" i="5"/>
  <c r="L51" i="5"/>
  <c r="K51" i="5"/>
  <c r="M50" i="5"/>
  <c r="D50" i="5" s="1"/>
  <c r="L50" i="5"/>
  <c r="K50" i="5"/>
  <c r="M49" i="5"/>
  <c r="D49" i="5" s="1"/>
  <c r="L49" i="5"/>
  <c r="K49" i="5"/>
  <c r="C49" i="5" s="1"/>
  <c r="M48" i="5"/>
  <c r="D48" i="5" s="1"/>
  <c r="L48" i="5"/>
  <c r="K48" i="5"/>
  <c r="M47" i="5"/>
  <c r="D47" i="5" s="1"/>
  <c r="L47" i="5"/>
  <c r="K47" i="5"/>
  <c r="C47" i="5" s="1"/>
  <c r="M46" i="5"/>
  <c r="D46" i="5" s="1"/>
  <c r="L46" i="5"/>
  <c r="K46" i="5"/>
  <c r="M45" i="5"/>
  <c r="D45" i="5" s="1"/>
  <c r="L45" i="5"/>
  <c r="K45" i="5"/>
  <c r="M44" i="5"/>
  <c r="D44" i="5" s="1"/>
  <c r="L44" i="5"/>
  <c r="K44" i="5"/>
  <c r="M43" i="5"/>
  <c r="D43" i="5"/>
  <c r="L43" i="5"/>
  <c r="K43" i="5"/>
  <c r="M42" i="5"/>
  <c r="D42" i="5" s="1"/>
  <c r="L42" i="5"/>
  <c r="K42" i="5"/>
  <c r="M41" i="5"/>
  <c r="D41" i="5"/>
  <c r="L41" i="5"/>
  <c r="K41" i="5"/>
  <c r="M40" i="5"/>
  <c r="D40" i="5" s="1"/>
  <c r="L40" i="5"/>
  <c r="K40" i="5"/>
  <c r="M39" i="5"/>
  <c r="D39" i="5"/>
  <c r="L39" i="5"/>
  <c r="K39" i="5"/>
  <c r="M38" i="5"/>
  <c r="D38" i="5" s="1"/>
  <c r="L38" i="5"/>
  <c r="K38" i="5"/>
  <c r="M37" i="5"/>
  <c r="D37" i="5" s="1"/>
  <c r="L37" i="5"/>
  <c r="K37" i="5"/>
  <c r="M36" i="5"/>
  <c r="D36" i="5" s="1"/>
  <c r="L36" i="5"/>
  <c r="K36" i="5"/>
  <c r="M35" i="5"/>
  <c r="D35" i="5"/>
  <c r="L35" i="5"/>
  <c r="K35" i="5"/>
  <c r="M34" i="5"/>
  <c r="D34" i="5"/>
  <c r="L34" i="5"/>
  <c r="K34" i="5"/>
  <c r="M33" i="5"/>
  <c r="D33" i="5"/>
  <c r="L33" i="5"/>
  <c r="K33" i="5"/>
  <c r="M32" i="5"/>
  <c r="D32" i="5" s="1"/>
  <c r="L32" i="5"/>
  <c r="K32" i="5"/>
  <c r="M31" i="5"/>
  <c r="D31" i="5" s="1"/>
  <c r="L31" i="5"/>
  <c r="K31" i="5"/>
  <c r="M30" i="5"/>
  <c r="D30" i="5" s="1"/>
  <c r="L30" i="5"/>
  <c r="K30" i="5"/>
  <c r="M29" i="5"/>
  <c r="D29" i="5" s="1"/>
  <c r="L29" i="5"/>
  <c r="K29" i="5"/>
  <c r="M28" i="5"/>
  <c r="D28" i="5" s="1"/>
  <c r="L28" i="5"/>
  <c r="K28" i="5"/>
  <c r="M27" i="5"/>
  <c r="D27" i="5"/>
  <c r="L27" i="5"/>
  <c r="K27" i="5"/>
  <c r="M26" i="5"/>
  <c r="D26" i="5" s="1"/>
  <c r="L26" i="5"/>
  <c r="K26" i="5"/>
  <c r="M25" i="5"/>
  <c r="D25" i="5"/>
  <c r="L25" i="5"/>
  <c r="K25" i="5"/>
  <c r="M24" i="5"/>
  <c r="D24" i="5" s="1"/>
  <c r="L24" i="5"/>
  <c r="K24" i="5"/>
  <c r="C24" i="5" s="1"/>
  <c r="M23" i="5"/>
  <c r="D23" i="5"/>
  <c r="L23" i="5"/>
  <c r="K23" i="5"/>
  <c r="M22" i="5"/>
  <c r="D22" i="5"/>
  <c r="L22" i="5"/>
  <c r="K22" i="5"/>
  <c r="M21" i="5"/>
  <c r="D21" i="5" s="1"/>
  <c r="L21" i="5"/>
  <c r="K21" i="5"/>
  <c r="M20" i="5"/>
  <c r="D20" i="5" s="1"/>
  <c r="L20" i="5"/>
  <c r="K20" i="5"/>
  <c r="M19" i="5"/>
  <c r="D19" i="5" s="1"/>
  <c r="L19" i="5"/>
  <c r="K19" i="5"/>
  <c r="M18" i="5"/>
  <c r="D18" i="5" s="1"/>
  <c r="L18" i="5"/>
  <c r="C18" i="5" s="1"/>
  <c r="K18" i="5"/>
  <c r="M17" i="5"/>
  <c r="D17" i="5" s="1"/>
  <c r="L17" i="5"/>
  <c r="K17" i="5"/>
  <c r="M16" i="5"/>
  <c r="D16" i="5" s="1"/>
  <c r="L16" i="5"/>
  <c r="K16" i="5"/>
  <c r="M15" i="5"/>
  <c r="D15" i="5" s="1"/>
  <c r="L15" i="5"/>
  <c r="K15" i="5"/>
  <c r="M14" i="5"/>
  <c r="D14" i="5" s="1"/>
  <c r="L14" i="5"/>
  <c r="K14" i="5"/>
  <c r="M13" i="5"/>
  <c r="D13" i="5"/>
  <c r="L13" i="5"/>
  <c r="K13" i="5"/>
  <c r="M12" i="5"/>
  <c r="D12" i="5" s="1"/>
  <c r="L12" i="5"/>
  <c r="K12" i="5"/>
  <c r="M11" i="5"/>
  <c r="D11" i="5"/>
  <c r="L11" i="5"/>
  <c r="C11" i="5" s="1"/>
  <c r="K11" i="5"/>
  <c r="M10" i="5"/>
  <c r="D10" i="5" s="1"/>
  <c r="L10" i="5"/>
  <c r="K10" i="5"/>
  <c r="M9" i="5"/>
  <c r="D9" i="5" s="1"/>
  <c r="L9" i="5"/>
  <c r="K9" i="5"/>
  <c r="M8" i="5"/>
  <c r="D8" i="5" s="1"/>
  <c r="L8" i="5"/>
  <c r="C8" i="5" s="1"/>
  <c r="K8" i="5"/>
  <c r="M186" i="3"/>
  <c r="D186" i="3"/>
  <c r="L186" i="3"/>
  <c r="K186" i="3"/>
  <c r="M185" i="3"/>
  <c r="D185" i="3" s="1"/>
  <c r="L185" i="3"/>
  <c r="K185" i="3"/>
  <c r="M184" i="3"/>
  <c r="D184" i="3" s="1"/>
  <c r="L184" i="3"/>
  <c r="K184" i="3"/>
  <c r="M183" i="3"/>
  <c r="D183" i="3" s="1"/>
  <c r="L183" i="3"/>
  <c r="K183" i="3"/>
  <c r="C183" i="3" s="1"/>
  <c r="M182" i="3"/>
  <c r="D182" i="3" s="1"/>
  <c r="L182" i="3"/>
  <c r="K182" i="3"/>
  <c r="M181" i="3"/>
  <c r="D181" i="3" s="1"/>
  <c r="L181" i="3"/>
  <c r="K181" i="3"/>
  <c r="M180" i="3"/>
  <c r="D180" i="3"/>
  <c r="L180" i="3"/>
  <c r="K180" i="3"/>
  <c r="M179" i="3"/>
  <c r="D179" i="3"/>
  <c r="L179" i="3"/>
  <c r="K179" i="3"/>
  <c r="M178" i="3"/>
  <c r="D178" i="3"/>
  <c r="L178" i="3"/>
  <c r="K178" i="3"/>
  <c r="M177" i="3"/>
  <c r="D177" i="3" s="1"/>
  <c r="L177" i="3"/>
  <c r="K177" i="3"/>
  <c r="M176" i="3"/>
  <c r="D176" i="3" s="1"/>
  <c r="L176" i="3"/>
  <c r="C176" i="3" s="1"/>
  <c r="K176" i="3"/>
  <c r="M175" i="3"/>
  <c r="D175" i="3" s="1"/>
  <c r="L175" i="3"/>
  <c r="K175" i="3"/>
  <c r="M174" i="3"/>
  <c r="D174" i="3" s="1"/>
  <c r="L174" i="3"/>
  <c r="C174" i="3" s="1"/>
  <c r="K174" i="3"/>
  <c r="M173" i="3"/>
  <c r="D173" i="3" s="1"/>
  <c r="L173" i="3"/>
  <c r="K173" i="3"/>
  <c r="M172" i="3"/>
  <c r="D172" i="3"/>
  <c r="L172" i="3"/>
  <c r="K172" i="3"/>
  <c r="C172" i="3" s="1"/>
  <c r="M171" i="3"/>
  <c r="D171" i="3"/>
  <c r="L171" i="3"/>
  <c r="K171" i="3"/>
  <c r="M170" i="3"/>
  <c r="D170" i="3"/>
  <c r="L170" i="3"/>
  <c r="K170" i="3"/>
  <c r="M169" i="3"/>
  <c r="D169" i="3" s="1"/>
  <c r="L169" i="3"/>
  <c r="C169" i="3" s="1"/>
  <c r="K169" i="3"/>
  <c r="M168" i="3"/>
  <c r="D168" i="3" s="1"/>
  <c r="L168" i="3"/>
  <c r="K168" i="3"/>
  <c r="M167" i="3"/>
  <c r="D167" i="3" s="1"/>
  <c r="L167" i="3"/>
  <c r="C167" i="3" s="1"/>
  <c r="K167" i="3"/>
  <c r="M166" i="3"/>
  <c r="D166" i="3" s="1"/>
  <c r="L166" i="3"/>
  <c r="K166" i="3"/>
  <c r="M165" i="3"/>
  <c r="D165" i="3" s="1"/>
  <c r="L165" i="3"/>
  <c r="K165" i="3"/>
  <c r="M164" i="3"/>
  <c r="D164" i="3" s="1"/>
  <c r="L164" i="3"/>
  <c r="K164" i="3"/>
  <c r="M163" i="3"/>
  <c r="D163" i="3"/>
  <c r="L163" i="3"/>
  <c r="K163" i="3"/>
  <c r="M162" i="3"/>
  <c r="D162" i="3" s="1"/>
  <c r="L162" i="3"/>
  <c r="K162" i="3"/>
  <c r="M161" i="3"/>
  <c r="D161" i="3" s="1"/>
  <c r="L161" i="3"/>
  <c r="K161" i="3"/>
  <c r="M160" i="3"/>
  <c r="D160" i="3"/>
  <c r="L160" i="3"/>
  <c r="K160" i="3"/>
  <c r="C160" i="3" s="1"/>
  <c r="M159" i="3"/>
  <c r="D159" i="3" s="1"/>
  <c r="L159" i="3"/>
  <c r="K159" i="3"/>
  <c r="M158" i="3"/>
  <c r="D158" i="3" s="1"/>
  <c r="L158" i="3"/>
  <c r="K158" i="3"/>
  <c r="C158" i="3" s="1"/>
  <c r="M157" i="3"/>
  <c r="D157" i="3" s="1"/>
  <c r="L157" i="3"/>
  <c r="C157" i="3" s="1"/>
  <c r="K157" i="3"/>
  <c r="M156" i="3"/>
  <c r="D156" i="3"/>
  <c r="L156" i="3"/>
  <c r="K156" i="3"/>
  <c r="M155" i="3"/>
  <c r="D155" i="3" s="1"/>
  <c r="L155" i="3"/>
  <c r="K155" i="3"/>
  <c r="M154" i="3"/>
  <c r="D154" i="3"/>
  <c r="L154" i="3"/>
  <c r="K154" i="3"/>
  <c r="M153" i="3"/>
  <c r="D153" i="3" s="1"/>
  <c r="L153" i="3"/>
  <c r="K153" i="3"/>
  <c r="M152" i="3"/>
  <c r="D152" i="3" s="1"/>
  <c r="L152" i="3"/>
  <c r="K152" i="3"/>
  <c r="M151" i="3"/>
  <c r="D151" i="3" s="1"/>
  <c r="L151" i="3"/>
  <c r="K151" i="3"/>
  <c r="C151" i="3" s="1"/>
  <c r="M150" i="3"/>
  <c r="D150" i="3"/>
  <c r="L150" i="3"/>
  <c r="K150" i="3"/>
  <c r="M149" i="3"/>
  <c r="D149" i="3"/>
  <c r="L149" i="3"/>
  <c r="K149" i="3"/>
  <c r="C149" i="3" s="1"/>
  <c r="M148" i="3"/>
  <c r="D148" i="3"/>
  <c r="L148" i="3"/>
  <c r="K148" i="3"/>
  <c r="M147" i="3"/>
  <c r="D147" i="3" s="1"/>
  <c r="L147" i="3"/>
  <c r="K147" i="3"/>
  <c r="M146" i="3"/>
  <c r="D146" i="3" s="1"/>
  <c r="L146" i="3"/>
  <c r="C146" i="3" s="1"/>
  <c r="K146" i="3"/>
  <c r="M145" i="3"/>
  <c r="D145" i="3" s="1"/>
  <c r="L145" i="3"/>
  <c r="K145" i="3"/>
  <c r="M144" i="3"/>
  <c r="D144" i="3" s="1"/>
  <c r="L144" i="3"/>
  <c r="C144" i="3" s="1"/>
  <c r="K144" i="3"/>
  <c r="M143" i="3"/>
  <c r="D143" i="3" s="1"/>
  <c r="L143" i="3"/>
  <c r="K143" i="3"/>
  <c r="M142" i="3"/>
  <c r="D142" i="3"/>
  <c r="L142" i="3"/>
  <c r="K142" i="3"/>
  <c r="C142" i="3" s="1"/>
  <c r="M141" i="3"/>
  <c r="D141" i="3"/>
  <c r="L141" i="3"/>
  <c r="K141" i="3"/>
  <c r="M140" i="3"/>
  <c r="D140" i="3"/>
  <c r="L140" i="3"/>
  <c r="K140" i="3"/>
  <c r="C140" i="3" s="1"/>
  <c r="M139" i="3"/>
  <c r="D139" i="3" s="1"/>
  <c r="L139" i="3"/>
  <c r="K139" i="3"/>
  <c r="M138" i="3"/>
  <c r="D138" i="3" s="1"/>
  <c r="L138" i="3"/>
  <c r="K138" i="3"/>
  <c r="M137" i="3"/>
  <c r="D137" i="3" s="1"/>
  <c r="L137" i="3"/>
  <c r="C137" i="3" s="1"/>
  <c r="K137" i="3"/>
  <c r="M136" i="3"/>
  <c r="D136" i="3" s="1"/>
  <c r="L136" i="3"/>
  <c r="K136" i="3"/>
  <c r="M135" i="3"/>
  <c r="D135" i="3"/>
  <c r="L135" i="3"/>
  <c r="K135" i="3"/>
  <c r="C135" i="3" s="1"/>
  <c r="M134" i="3"/>
  <c r="D134" i="3" s="1"/>
  <c r="L134" i="3"/>
  <c r="K134" i="3"/>
  <c r="M133" i="3"/>
  <c r="D133" i="3" s="1"/>
  <c r="L133" i="3"/>
  <c r="K133" i="3"/>
  <c r="M132" i="3"/>
  <c r="D132" i="3"/>
  <c r="L132" i="3"/>
  <c r="K132" i="3"/>
  <c r="M131" i="3"/>
  <c r="D131" i="3" s="1"/>
  <c r="L131" i="3"/>
  <c r="K131" i="3"/>
  <c r="M130" i="3"/>
  <c r="D130" i="3" s="1"/>
  <c r="L130" i="3"/>
  <c r="K130" i="3"/>
  <c r="M129" i="3"/>
  <c r="D129" i="3" s="1"/>
  <c r="L129" i="3"/>
  <c r="K129" i="3"/>
  <c r="M128" i="3"/>
  <c r="D128" i="3"/>
  <c r="L128" i="3"/>
  <c r="K128" i="3"/>
  <c r="M127" i="3"/>
  <c r="D127" i="3" s="1"/>
  <c r="L127" i="3"/>
  <c r="K127" i="3"/>
  <c r="M126" i="3"/>
  <c r="D126" i="3"/>
  <c r="L126" i="3"/>
  <c r="K126" i="3"/>
  <c r="M125" i="3"/>
  <c r="D125" i="3" s="1"/>
  <c r="L125" i="3"/>
  <c r="K125" i="3"/>
  <c r="M124" i="3"/>
  <c r="D124" i="3"/>
  <c r="L124" i="3"/>
  <c r="K124" i="3"/>
  <c r="M123" i="3"/>
  <c r="D123" i="3" s="1"/>
  <c r="L123" i="3"/>
  <c r="K123" i="3"/>
  <c r="C123" i="3" s="1"/>
  <c r="M122" i="3"/>
  <c r="D122" i="3"/>
  <c r="L122" i="3"/>
  <c r="K122" i="3"/>
  <c r="M121" i="3"/>
  <c r="D121" i="3" s="1"/>
  <c r="L121" i="3"/>
  <c r="K121" i="3"/>
  <c r="M120" i="3"/>
  <c r="D120" i="3"/>
  <c r="L120" i="3"/>
  <c r="K120" i="3"/>
  <c r="M119" i="3"/>
  <c r="D119" i="3" s="1"/>
  <c r="L119" i="3"/>
  <c r="K119" i="3"/>
  <c r="M118" i="3"/>
  <c r="D118" i="3"/>
  <c r="L118" i="3"/>
  <c r="K118" i="3"/>
  <c r="M117" i="3"/>
  <c r="D117" i="3" s="1"/>
  <c r="L117" i="3"/>
  <c r="K117" i="3"/>
  <c r="M116" i="3"/>
  <c r="D116" i="3" s="1"/>
  <c r="L116" i="3"/>
  <c r="K116" i="3"/>
  <c r="M115" i="3"/>
  <c r="D115" i="3" s="1"/>
  <c r="L115" i="3"/>
  <c r="K115" i="3"/>
  <c r="M114" i="3"/>
  <c r="D114" i="3" s="1"/>
  <c r="L114" i="3"/>
  <c r="K114" i="3"/>
  <c r="M113" i="3"/>
  <c r="D113" i="3"/>
  <c r="L113" i="3"/>
  <c r="K113" i="3"/>
  <c r="M112" i="3"/>
  <c r="D112" i="3" s="1"/>
  <c r="L112" i="3"/>
  <c r="K112" i="3"/>
  <c r="M111" i="3"/>
  <c r="D111" i="3" s="1"/>
  <c r="L111" i="3"/>
  <c r="K111" i="3"/>
  <c r="M110" i="3"/>
  <c r="D110" i="3"/>
  <c r="L110" i="3"/>
  <c r="K110" i="3"/>
  <c r="M109" i="3"/>
  <c r="D109" i="3" s="1"/>
  <c r="L109" i="3"/>
  <c r="K109" i="3"/>
  <c r="M108" i="3"/>
  <c r="D108" i="3" s="1"/>
  <c r="L108" i="3"/>
  <c r="K108" i="3"/>
  <c r="M107" i="3"/>
  <c r="D107" i="3" s="1"/>
  <c r="L107" i="3"/>
  <c r="K107" i="3"/>
  <c r="M106" i="3"/>
  <c r="D106" i="3"/>
  <c r="L106" i="3"/>
  <c r="K106" i="3"/>
  <c r="M105" i="3"/>
  <c r="D105" i="3" s="1"/>
  <c r="L105" i="3"/>
  <c r="K105" i="3"/>
  <c r="M104" i="3"/>
  <c r="D104" i="3"/>
  <c r="L104" i="3"/>
  <c r="K104" i="3"/>
  <c r="M103" i="3"/>
  <c r="D103" i="3" s="1"/>
  <c r="L103" i="3"/>
  <c r="K103" i="3"/>
  <c r="M102" i="3"/>
  <c r="D102" i="3" s="1"/>
  <c r="L102" i="3"/>
  <c r="K102" i="3"/>
  <c r="M101" i="3"/>
  <c r="D101" i="3" s="1"/>
  <c r="L101" i="3"/>
  <c r="K101" i="3"/>
  <c r="M100" i="3"/>
  <c r="D100" i="3" s="1"/>
  <c r="L100" i="3"/>
  <c r="K100" i="3"/>
  <c r="M99" i="3"/>
  <c r="D99" i="3"/>
  <c r="L99" i="3"/>
  <c r="K99" i="3"/>
  <c r="M98" i="3"/>
  <c r="D98" i="3" s="1"/>
  <c r="L98" i="3"/>
  <c r="K98" i="3"/>
  <c r="M97" i="3"/>
  <c r="D97" i="3" s="1"/>
  <c r="L97" i="3"/>
  <c r="K97" i="3"/>
  <c r="M96" i="3"/>
  <c r="D96" i="3"/>
  <c r="L96" i="3"/>
  <c r="K96" i="3"/>
  <c r="M95" i="3"/>
  <c r="D95" i="3" s="1"/>
  <c r="L95" i="3"/>
  <c r="K95" i="3"/>
  <c r="M94" i="3"/>
  <c r="D94" i="3" s="1"/>
  <c r="L94" i="3"/>
  <c r="K94" i="3"/>
  <c r="M93" i="3"/>
  <c r="D93" i="3" s="1"/>
  <c r="L93" i="3"/>
  <c r="K93" i="3"/>
  <c r="M92" i="3"/>
  <c r="D92" i="3"/>
  <c r="L92" i="3"/>
  <c r="K92" i="3"/>
  <c r="M91" i="3"/>
  <c r="D91" i="3" s="1"/>
  <c r="L91" i="3"/>
  <c r="K91" i="3"/>
  <c r="C91" i="3" s="1"/>
  <c r="M90" i="3"/>
  <c r="D90" i="3"/>
  <c r="L90" i="3"/>
  <c r="K90" i="3"/>
  <c r="M89" i="3"/>
  <c r="D89" i="3" s="1"/>
  <c r="L89" i="3"/>
  <c r="K89" i="3"/>
  <c r="M88" i="3"/>
  <c r="D88" i="3" s="1"/>
  <c r="L88" i="3"/>
  <c r="K88" i="3"/>
  <c r="M87" i="3"/>
  <c r="D87" i="3" s="1"/>
  <c r="L87" i="3"/>
  <c r="K87" i="3"/>
  <c r="M86" i="3"/>
  <c r="D86" i="3" s="1"/>
  <c r="L86" i="3"/>
  <c r="K86" i="3"/>
  <c r="M85" i="3"/>
  <c r="D85" i="3"/>
  <c r="L85" i="3"/>
  <c r="K85" i="3"/>
  <c r="M84" i="3"/>
  <c r="D84" i="3" s="1"/>
  <c r="L84" i="3"/>
  <c r="K84" i="3"/>
  <c r="M83" i="3"/>
  <c r="D83" i="3" s="1"/>
  <c r="L83" i="3"/>
  <c r="K83" i="3"/>
  <c r="C83" i="3" s="1"/>
  <c r="M82" i="3"/>
  <c r="D82" i="3"/>
  <c r="L82" i="3"/>
  <c r="K82" i="3"/>
  <c r="M81" i="3"/>
  <c r="D81" i="3" s="1"/>
  <c r="L81" i="3"/>
  <c r="K81" i="3"/>
  <c r="M80" i="3"/>
  <c r="D80" i="3" s="1"/>
  <c r="L80" i="3"/>
  <c r="K80" i="3"/>
  <c r="M79" i="3"/>
  <c r="D79" i="3" s="1"/>
  <c r="L79" i="3"/>
  <c r="K79" i="3"/>
  <c r="M78" i="3"/>
  <c r="D78" i="3"/>
  <c r="L78" i="3"/>
  <c r="C78" i="3" s="1"/>
  <c r="K78" i="3"/>
  <c r="M77" i="3"/>
  <c r="D77" i="3" s="1"/>
  <c r="L77" i="3"/>
  <c r="K77" i="3"/>
  <c r="M76" i="3"/>
  <c r="D76" i="3"/>
  <c r="L76" i="3"/>
  <c r="K76" i="3"/>
  <c r="C76" i="3" s="1"/>
  <c r="M75" i="3"/>
  <c r="D75" i="3" s="1"/>
  <c r="L75" i="3"/>
  <c r="K75" i="3"/>
  <c r="M74" i="3"/>
  <c r="D74" i="3"/>
  <c r="L74" i="3"/>
  <c r="C74" i="3" s="1"/>
  <c r="K74" i="3"/>
  <c r="M73" i="3"/>
  <c r="D73" i="3" s="1"/>
  <c r="L73" i="3"/>
  <c r="K73" i="3"/>
  <c r="M72" i="3"/>
  <c r="D72" i="3" s="1"/>
  <c r="L72" i="3"/>
  <c r="K72" i="3"/>
  <c r="M71" i="3"/>
  <c r="D71" i="3" s="1"/>
  <c r="L71" i="3"/>
  <c r="K71" i="3"/>
  <c r="M70" i="3"/>
  <c r="D70" i="3" s="1"/>
  <c r="L70" i="3"/>
  <c r="K70" i="3"/>
  <c r="M69" i="3"/>
  <c r="D69" i="3"/>
  <c r="L69" i="3"/>
  <c r="K69" i="3"/>
  <c r="M68" i="3"/>
  <c r="D68" i="3" s="1"/>
  <c r="L68" i="3"/>
  <c r="K68" i="3"/>
  <c r="M67" i="3"/>
  <c r="D67" i="3" s="1"/>
  <c r="L67" i="3"/>
  <c r="K67" i="3"/>
  <c r="M66" i="3"/>
  <c r="D66" i="3" s="1"/>
  <c r="L66" i="3"/>
  <c r="K66" i="3"/>
  <c r="M65" i="3"/>
  <c r="D65" i="3" s="1"/>
  <c r="L65" i="3"/>
  <c r="K65" i="3"/>
  <c r="M64" i="3"/>
  <c r="D64" i="3" s="1"/>
  <c r="L64" i="3"/>
  <c r="C64" i="3" s="1"/>
  <c r="K64" i="3"/>
  <c r="M63" i="3"/>
  <c r="D63" i="3" s="1"/>
  <c r="L63" i="3"/>
  <c r="K63" i="3"/>
  <c r="M62" i="3"/>
  <c r="D62" i="3" s="1"/>
  <c r="L62" i="3"/>
  <c r="K62" i="3"/>
  <c r="C62" i="3" s="1"/>
  <c r="M61" i="3"/>
  <c r="D61" i="3" s="1"/>
  <c r="L61" i="3"/>
  <c r="K61" i="3"/>
  <c r="M60" i="3"/>
  <c r="D60" i="3"/>
  <c r="L60" i="3"/>
  <c r="K60" i="3"/>
  <c r="M59" i="3"/>
  <c r="D59" i="3" s="1"/>
  <c r="L59" i="3"/>
  <c r="K59" i="3"/>
  <c r="M58" i="3"/>
  <c r="D58" i="3"/>
  <c r="L58" i="3"/>
  <c r="K58" i="3"/>
  <c r="M57" i="3"/>
  <c r="D57" i="3" s="1"/>
  <c r="L57" i="3"/>
  <c r="C57" i="3" s="1"/>
  <c r="K57" i="3"/>
  <c r="M56" i="3"/>
  <c r="D56" i="3" s="1"/>
  <c r="L56" i="3"/>
  <c r="K56" i="3"/>
  <c r="M55" i="3"/>
  <c r="D55" i="3" s="1"/>
  <c r="L55" i="3"/>
  <c r="K55" i="3"/>
  <c r="M54" i="3"/>
  <c r="D54" i="3" s="1"/>
  <c r="L54" i="3"/>
  <c r="K54" i="3"/>
  <c r="C54" i="3" s="1"/>
  <c r="M53" i="3"/>
  <c r="D53" i="3"/>
  <c r="L53" i="3"/>
  <c r="K53" i="3"/>
  <c r="M52" i="3"/>
  <c r="D52" i="3" s="1"/>
  <c r="L52" i="3"/>
  <c r="C52" i="3" s="1"/>
  <c r="K52" i="3"/>
  <c r="M51" i="3"/>
  <c r="D51" i="3" s="1"/>
  <c r="L51" i="3"/>
  <c r="K51" i="3"/>
  <c r="M50" i="3"/>
  <c r="D50" i="3" s="1"/>
  <c r="L50" i="3"/>
  <c r="K50" i="3"/>
  <c r="C50" i="3" s="1"/>
  <c r="M49" i="3"/>
  <c r="D49" i="3" s="1"/>
  <c r="L49" i="3"/>
  <c r="C49" i="3" s="1"/>
  <c r="K49" i="3"/>
  <c r="M48" i="3"/>
  <c r="D48" i="3" s="1"/>
  <c r="L48" i="3"/>
  <c r="C48" i="3" s="1"/>
  <c r="K48" i="3"/>
  <c r="M47" i="3"/>
  <c r="D47" i="3" s="1"/>
  <c r="L47" i="3"/>
  <c r="K47" i="3"/>
  <c r="M46" i="3"/>
  <c r="D46" i="3" s="1"/>
  <c r="L46" i="3"/>
  <c r="K46" i="3"/>
  <c r="C46" i="3" s="1"/>
  <c r="M45" i="3"/>
  <c r="D45" i="3" s="1"/>
  <c r="L45" i="3"/>
  <c r="K45" i="3"/>
  <c r="M44" i="3"/>
  <c r="D44" i="3"/>
  <c r="L44" i="3"/>
  <c r="K44" i="3"/>
  <c r="M43" i="3"/>
  <c r="D43" i="3" s="1"/>
  <c r="L43" i="3"/>
  <c r="K43" i="3"/>
  <c r="M42" i="3"/>
  <c r="D42" i="3" s="1"/>
  <c r="L42" i="3"/>
  <c r="C42" i="3" s="1"/>
  <c r="K42" i="3"/>
  <c r="M41" i="3"/>
  <c r="D41" i="3" s="1"/>
  <c r="L41" i="3"/>
  <c r="K41" i="3"/>
  <c r="M40" i="3"/>
  <c r="D40" i="3" s="1"/>
  <c r="L40" i="3"/>
  <c r="C40" i="3" s="1"/>
  <c r="K40" i="3"/>
  <c r="M39" i="3"/>
  <c r="D39" i="3" s="1"/>
  <c r="L39" i="3"/>
  <c r="K39" i="3"/>
  <c r="M38" i="3"/>
  <c r="D38" i="3" s="1"/>
  <c r="L38" i="3"/>
  <c r="K38" i="3"/>
  <c r="C38" i="3" s="1"/>
  <c r="M37" i="3"/>
  <c r="D37" i="3"/>
  <c r="L37" i="3"/>
  <c r="K37" i="3"/>
  <c r="M36" i="3"/>
  <c r="D36" i="3" s="1"/>
  <c r="L36" i="3"/>
  <c r="K36" i="3"/>
  <c r="C36" i="3" s="1"/>
  <c r="M35" i="3"/>
  <c r="D35" i="3" s="1"/>
  <c r="L35" i="3"/>
  <c r="C35" i="3" s="1"/>
  <c r="K35" i="3"/>
  <c r="M34" i="3"/>
  <c r="D34" i="3"/>
  <c r="L34" i="3"/>
  <c r="K34" i="3"/>
  <c r="M33" i="3"/>
  <c r="D33" i="3" s="1"/>
  <c r="L33" i="3"/>
  <c r="K33" i="3"/>
  <c r="C33" i="3" s="1"/>
  <c r="M32" i="3"/>
  <c r="D32" i="3" s="1"/>
  <c r="L32" i="3"/>
  <c r="K32" i="3"/>
  <c r="C32" i="3" s="1"/>
  <c r="M31" i="3"/>
  <c r="D31" i="3" s="1"/>
  <c r="L31" i="3"/>
  <c r="K31" i="3"/>
  <c r="M30" i="3"/>
  <c r="D30" i="3"/>
  <c r="L30" i="3"/>
  <c r="K30" i="3"/>
  <c r="M29" i="3"/>
  <c r="D29" i="3" s="1"/>
  <c r="L29" i="3"/>
  <c r="K29" i="3"/>
  <c r="M28" i="3"/>
  <c r="D28" i="3"/>
  <c r="L28" i="3"/>
  <c r="K28" i="3"/>
  <c r="M27" i="3"/>
  <c r="D27" i="3" s="1"/>
  <c r="L27" i="3"/>
  <c r="K27" i="3"/>
  <c r="M26" i="3"/>
  <c r="D26" i="3" s="1"/>
  <c r="L26" i="3"/>
  <c r="C26" i="3" s="1"/>
  <c r="K26" i="3"/>
  <c r="M25" i="3"/>
  <c r="D25" i="3" s="1"/>
  <c r="L25" i="3"/>
  <c r="K25" i="3"/>
  <c r="M24" i="3"/>
  <c r="D24" i="3" s="1"/>
  <c r="L24" i="3"/>
  <c r="C24" i="3" s="1"/>
  <c r="K24" i="3"/>
  <c r="M23" i="3"/>
  <c r="D23" i="3" s="1"/>
  <c r="L23" i="3"/>
  <c r="K23" i="3"/>
  <c r="M22" i="3"/>
  <c r="D22" i="3" s="1"/>
  <c r="L22" i="3"/>
  <c r="K22" i="3"/>
  <c r="C22" i="3" s="1"/>
  <c r="M21" i="3"/>
  <c r="D21" i="3"/>
  <c r="L21" i="3"/>
  <c r="K21" i="3"/>
  <c r="M20" i="3"/>
  <c r="D20" i="3" s="1"/>
  <c r="L20" i="3"/>
  <c r="K20" i="3"/>
  <c r="C20" i="3" s="1"/>
  <c r="M19" i="3"/>
  <c r="D19" i="3" s="1"/>
  <c r="L19" i="3"/>
  <c r="C19" i="3" s="1"/>
  <c r="K19" i="3"/>
  <c r="M18" i="3"/>
  <c r="D18" i="3"/>
  <c r="L18" i="3"/>
  <c r="K18" i="3"/>
  <c r="M17" i="3"/>
  <c r="D17" i="3" s="1"/>
  <c r="L17" i="3"/>
  <c r="K17" i="3"/>
  <c r="C17" i="3" s="1"/>
  <c r="M16" i="3"/>
  <c r="D16" i="3" s="1"/>
  <c r="L16" i="3"/>
  <c r="K16" i="3"/>
  <c r="C16" i="3" s="1"/>
  <c r="M15" i="3"/>
  <c r="D15" i="3" s="1"/>
  <c r="L15" i="3"/>
  <c r="K15" i="3"/>
  <c r="C15" i="3" s="1"/>
  <c r="M14" i="3"/>
  <c r="D14" i="3"/>
  <c r="L14" i="3"/>
  <c r="K14" i="3"/>
  <c r="M13" i="3"/>
  <c r="D13" i="3" s="1"/>
  <c r="L13" i="3"/>
  <c r="K13" i="3"/>
  <c r="M12" i="3"/>
  <c r="D12" i="3" s="1"/>
  <c r="L12" i="3"/>
  <c r="C12" i="3" s="1"/>
  <c r="K12" i="3"/>
  <c r="M11" i="3"/>
  <c r="D11" i="3"/>
  <c r="L11" i="3"/>
  <c r="K11" i="3"/>
  <c r="M10" i="3"/>
  <c r="D10" i="3" s="1"/>
  <c r="L10" i="3"/>
  <c r="C10" i="3" s="1"/>
  <c r="K10" i="3"/>
  <c r="M9" i="3"/>
  <c r="D9" i="3"/>
  <c r="L9" i="3"/>
  <c r="K9" i="3"/>
  <c r="M8" i="3"/>
  <c r="D8" i="3" s="1"/>
  <c r="L8" i="3"/>
  <c r="K8" i="3"/>
  <c r="C8" i="3" s="1"/>
  <c r="K8" i="2"/>
  <c r="L8" i="2"/>
  <c r="C8" i="2"/>
  <c r="M8" i="2"/>
  <c r="D8" i="2"/>
  <c r="D9" i="2"/>
  <c r="C10" i="2"/>
  <c r="D10" i="2"/>
  <c r="D11" i="2"/>
  <c r="C12" i="2"/>
  <c r="D12" i="2"/>
  <c r="D13" i="2"/>
  <c r="C14" i="2"/>
  <c r="D14" i="2"/>
  <c r="D15" i="2"/>
  <c r="C16" i="2"/>
  <c r="D16" i="2"/>
  <c r="D17" i="2"/>
  <c r="C18" i="2"/>
  <c r="D18" i="2"/>
  <c r="D19" i="2"/>
  <c r="C20" i="2"/>
  <c r="D20" i="2"/>
  <c r="D21" i="2"/>
  <c r="C22" i="2"/>
  <c r="D22" i="2"/>
  <c r="D23" i="2"/>
  <c r="C24" i="2"/>
  <c r="D24" i="2"/>
  <c r="D25" i="2"/>
  <c r="C26" i="2"/>
  <c r="D26" i="2"/>
  <c r="D27" i="2"/>
  <c r="C28" i="2"/>
  <c r="D28" i="2"/>
  <c r="D29" i="2"/>
  <c r="C30" i="2"/>
  <c r="D30" i="2"/>
  <c r="D31" i="2"/>
  <c r="C32" i="2"/>
  <c r="D32" i="2"/>
  <c r="D33" i="2"/>
  <c r="C34" i="2"/>
  <c r="D34" i="2"/>
  <c r="D35" i="2"/>
  <c r="C36" i="2"/>
  <c r="D36" i="2"/>
  <c r="D37" i="2"/>
  <c r="C38" i="2"/>
  <c r="D38" i="2"/>
  <c r="D39" i="2"/>
  <c r="C40" i="2"/>
  <c r="D40" i="2"/>
  <c r="D41" i="2"/>
  <c r="C42" i="2"/>
  <c r="D42" i="2"/>
  <c r="D43" i="2"/>
  <c r="C44" i="2"/>
  <c r="D44" i="2"/>
  <c r="D45" i="2"/>
  <c r="C46" i="2"/>
  <c r="D46" i="2"/>
  <c r="D47" i="2"/>
  <c r="C48" i="2"/>
  <c r="D48" i="2"/>
  <c r="D49" i="2"/>
  <c r="C50" i="2"/>
  <c r="D50" i="2"/>
  <c r="D51" i="2"/>
  <c r="C52" i="2"/>
  <c r="D52" i="2"/>
  <c r="D53" i="2"/>
  <c r="C54" i="2"/>
  <c r="D54" i="2"/>
  <c r="D55" i="2"/>
  <c r="C56" i="2"/>
  <c r="D56" i="2"/>
  <c r="D57" i="2"/>
  <c r="C58" i="2"/>
  <c r="D58" i="2"/>
  <c r="D59" i="2"/>
  <c r="C60" i="2"/>
  <c r="D60" i="2"/>
  <c r="D61" i="2"/>
  <c r="C62" i="2"/>
  <c r="D62" i="2"/>
  <c r="D63" i="2"/>
  <c r="C64" i="2"/>
  <c r="D64" i="2"/>
  <c r="D65" i="2"/>
  <c r="C66" i="2"/>
  <c r="D66" i="2"/>
  <c r="D67" i="2"/>
  <c r="C68" i="2"/>
  <c r="D68" i="2"/>
  <c r="D69" i="2"/>
  <c r="C70" i="2"/>
  <c r="D70" i="2"/>
  <c r="D71" i="2"/>
  <c r="C72" i="2"/>
  <c r="D72" i="2"/>
  <c r="D73" i="2"/>
  <c r="C74" i="2"/>
  <c r="D74" i="2"/>
  <c r="D75" i="2"/>
  <c r="C76" i="2"/>
  <c r="D76" i="2"/>
  <c r="D77" i="2"/>
  <c r="C78" i="2"/>
  <c r="D78" i="2"/>
  <c r="D79" i="2"/>
  <c r="D80" i="2"/>
  <c r="D81" i="2"/>
  <c r="D82" i="2"/>
  <c r="D83" i="2"/>
  <c r="D84" i="2"/>
  <c r="D85" i="2"/>
  <c r="D86" i="2"/>
  <c r="D87" i="2"/>
  <c r="D88" i="2"/>
  <c r="D89" i="2"/>
  <c r="D90" i="2"/>
  <c r="D91" i="2"/>
  <c r="D92" i="2"/>
  <c r="D93" i="2"/>
  <c r="D94" i="2"/>
  <c r="D95" i="2"/>
  <c r="D96" i="2"/>
  <c r="D97" i="2"/>
  <c r="C98" i="2"/>
  <c r="D98" i="2"/>
  <c r="D99" i="2"/>
  <c r="C100" i="2"/>
  <c r="D100" i="2"/>
  <c r="D101" i="2"/>
  <c r="C102" i="2"/>
  <c r="D102" i="2"/>
  <c r="D103" i="2"/>
  <c r="C104" i="2"/>
  <c r="D104" i="2"/>
  <c r="D105" i="2"/>
  <c r="C106" i="2"/>
  <c r="D106" i="2"/>
  <c r="D107" i="2"/>
  <c r="C108" i="2"/>
  <c r="D108" i="2"/>
  <c r="D109" i="2"/>
  <c r="C110" i="2"/>
  <c r="D110" i="2"/>
  <c r="D111" i="2"/>
  <c r="C112" i="2"/>
  <c r="D112" i="2"/>
  <c r="D113" i="2"/>
  <c r="C114" i="2"/>
  <c r="D114" i="2"/>
  <c r="D115" i="2"/>
  <c r="C116" i="2"/>
  <c r="D116" i="2"/>
  <c r="D117" i="2"/>
  <c r="C118" i="2"/>
  <c r="D118" i="2"/>
  <c r="D119" i="2"/>
  <c r="C120" i="2"/>
  <c r="D120" i="2"/>
  <c r="D121" i="2"/>
  <c r="C122" i="2"/>
  <c r="D122" i="2"/>
  <c r="D123" i="2"/>
  <c r="C124" i="2"/>
  <c r="D124" i="2"/>
  <c r="D125" i="2"/>
  <c r="C126" i="2"/>
  <c r="D126" i="2"/>
  <c r="D127" i="2"/>
  <c r="C128" i="2"/>
  <c r="D128" i="2"/>
  <c r="D129" i="2"/>
  <c r="C130" i="2"/>
  <c r="D130" i="2"/>
  <c r="D131" i="2"/>
  <c r="C132" i="2"/>
  <c r="D132" i="2"/>
  <c r="D133" i="2"/>
  <c r="C134" i="2"/>
  <c r="D134" i="2"/>
  <c r="D135" i="2"/>
  <c r="C136" i="2"/>
  <c r="D136" i="2"/>
  <c r="D137" i="2"/>
  <c r="C138" i="2"/>
  <c r="D138" i="2"/>
  <c r="D139" i="2"/>
  <c r="C140" i="2"/>
  <c r="D140" i="2"/>
  <c r="D141" i="2"/>
  <c r="C142" i="2"/>
  <c r="D142" i="2"/>
  <c r="D143" i="2"/>
  <c r="C144" i="2"/>
  <c r="D144" i="2"/>
  <c r="D145" i="2"/>
  <c r="C146" i="2"/>
  <c r="D146" i="2"/>
  <c r="D147" i="2"/>
  <c r="C148"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C11" i="6"/>
  <c r="C15" i="6"/>
  <c r="C9" i="6"/>
  <c r="C13" i="6"/>
  <c r="C17" i="6"/>
  <c r="C21" i="6"/>
  <c r="C25" i="6"/>
  <c r="C29" i="6"/>
  <c r="C33" i="6"/>
  <c r="C37" i="6"/>
  <c r="C41" i="6"/>
  <c r="C45" i="6"/>
  <c r="C49" i="6"/>
  <c r="C53" i="6"/>
  <c r="C57" i="6"/>
  <c r="C61" i="6"/>
  <c r="C65" i="6"/>
  <c r="C69" i="6"/>
  <c r="C73" i="6"/>
  <c r="C77" i="6"/>
  <c r="C83" i="6"/>
  <c r="C87" i="6"/>
  <c r="C91" i="6"/>
  <c r="C95" i="6"/>
  <c r="C101" i="6"/>
  <c r="C105" i="6"/>
  <c r="C109" i="6"/>
  <c r="C117" i="6"/>
  <c r="C121" i="6"/>
  <c r="C125" i="6"/>
  <c r="C129" i="6"/>
  <c r="C133" i="6"/>
  <c r="C141" i="6"/>
  <c r="C145" i="6"/>
  <c r="C149" i="6"/>
  <c r="C153" i="6"/>
  <c r="C155" i="6"/>
  <c r="C159" i="6"/>
  <c r="C163" i="6"/>
  <c r="C167" i="6"/>
  <c r="C171" i="6"/>
  <c r="C175" i="6"/>
  <c r="C179" i="6"/>
  <c r="C8" i="8"/>
  <c r="C12" i="8"/>
  <c r="C16" i="8"/>
  <c r="C20" i="8"/>
  <c r="C26" i="8"/>
  <c r="C30" i="8"/>
  <c r="C34" i="8"/>
  <c r="C38" i="8"/>
  <c r="C40" i="8"/>
  <c r="C44" i="8"/>
  <c r="C46" i="8"/>
  <c r="C48" i="8"/>
  <c r="C52" i="8"/>
  <c r="C54" i="8"/>
  <c r="C58" i="8"/>
  <c r="C62" i="8"/>
  <c r="C70" i="8"/>
  <c r="C74" i="8"/>
  <c r="C76" i="8"/>
  <c r="C80" i="8"/>
  <c r="C86" i="8"/>
  <c r="C90" i="8"/>
  <c r="C92" i="8"/>
  <c r="C98" i="8"/>
  <c r="C106" i="8"/>
  <c r="C110" i="8"/>
  <c r="C114" i="8"/>
  <c r="C116" i="8"/>
  <c r="C120" i="8"/>
  <c r="C124" i="8"/>
  <c r="C128" i="8"/>
  <c r="C134" i="8"/>
  <c r="C136" i="8"/>
  <c r="C140" i="8"/>
  <c r="C144" i="8"/>
  <c r="C152" i="8"/>
  <c r="C156" i="8"/>
  <c r="C162" i="8"/>
  <c r="C10" i="14"/>
  <c r="C14" i="14"/>
  <c r="C18" i="14"/>
  <c r="C22" i="14"/>
  <c r="C26" i="14"/>
  <c r="C30" i="14"/>
  <c r="C36" i="14"/>
  <c r="C38" i="14"/>
  <c r="C42" i="14"/>
  <c r="C46" i="14"/>
  <c r="C48" i="14"/>
  <c r="C52" i="14"/>
  <c r="C56" i="14"/>
  <c r="C60" i="14"/>
  <c r="C66" i="14"/>
  <c r="C70" i="14"/>
  <c r="C78" i="14"/>
  <c r="C84" i="14"/>
  <c r="C88" i="14"/>
  <c r="C100" i="14"/>
  <c r="C104" i="14"/>
  <c r="C108" i="14"/>
  <c r="C112" i="14"/>
  <c r="C118" i="14"/>
  <c r="C120" i="14"/>
  <c r="C124" i="14"/>
  <c r="C126" i="14"/>
  <c r="C134" i="14"/>
  <c r="C140" i="14"/>
  <c r="C148" i="14"/>
  <c r="C152" i="14"/>
  <c r="C156" i="14"/>
  <c r="C23" i="6"/>
  <c r="C27" i="6"/>
  <c r="C35" i="6"/>
  <c r="C39" i="6"/>
  <c r="C43" i="6"/>
  <c r="C47" i="6"/>
  <c r="C55" i="6"/>
  <c r="C59" i="6"/>
  <c r="C67" i="6"/>
  <c r="C71" i="6"/>
  <c r="C75" i="6"/>
  <c r="C79" i="6"/>
  <c r="C81" i="6"/>
  <c r="C85" i="6"/>
  <c r="C89" i="6"/>
  <c r="C93" i="6"/>
  <c r="C99" i="6"/>
  <c r="C103" i="6"/>
  <c r="C107" i="6"/>
  <c r="C115" i="6"/>
  <c r="C119" i="6"/>
  <c r="C123" i="6"/>
  <c r="C127" i="6"/>
  <c r="C131" i="6"/>
  <c r="C135" i="6"/>
  <c r="C139" i="6"/>
  <c r="C143" i="6"/>
  <c r="C151" i="6"/>
  <c r="C157" i="6"/>
  <c r="C161" i="6"/>
  <c r="C165" i="6"/>
  <c r="C169" i="6"/>
  <c r="C173" i="6"/>
  <c r="C177" i="6"/>
  <c r="C181" i="6"/>
  <c r="C185" i="6"/>
  <c r="C13" i="10"/>
  <c r="C17" i="10"/>
  <c r="C21" i="10"/>
  <c r="C23" i="10"/>
  <c r="C27" i="10"/>
  <c r="C29" i="10"/>
  <c r="C33" i="10"/>
  <c r="C37" i="10"/>
  <c r="C39" i="10"/>
  <c r="C43" i="10"/>
  <c r="C45" i="10"/>
  <c r="C47" i="10"/>
  <c r="C53" i="10"/>
  <c r="C57" i="10"/>
  <c r="C61" i="10"/>
  <c r="C65" i="10"/>
  <c r="C69" i="10"/>
  <c r="C75" i="10"/>
  <c r="C79" i="10"/>
  <c r="C81" i="10"/>
  <c r="C85" i="10"/>
  <c r="C87" i="10"/>
  <c r="C89" i="10"/>
  <c r="C91" i="10"/>
  <c r="C97" i="10"/>
  <c r="C99" i="10"/>
  <c r="C101" i="10"/>
  <c r="C105" i="10"/>
  <c r="C109" i="10"/>
  <c r="C113" i="10"/>
  <c r="C115" i="10"/>
  <c r="C119" i="10"/>
  <c r="C123" i="10"/>
  <c r="C127" i="10"/>
  <c r="C129" i="10"/>
  <c r="C135" i="10"/>
  <c r="C139" i="10"/>
  <c r="C143" i="10"/>
  <c r="C147" i="10"/>
  <c r="C151" i="10"/>
  <c r="C155" i="10"/>
  <c r="C161" i="10"/>
  <c r="C162" i="10"/>
  <c r="C8" i="16"/>
  <c r="C9" i="5"/>
  <c r="C13" i="5"/>
  <c r="C15" i="5"/>
  <c r="C17" i="5"/>
  <c r="C19" i="5"/>
  <c r="C21" i="5"/>
  <c r="C23" i="5"/>
  <c r="C25" i="5"/>
  <c r="C29" i="5"/>
  <c r="C31" i="5"/>
  <c r="C33" i="5"/>
  <c r="C35" i="5"/>
  <c r="C37" i="5"/>
  <c r="C39" i="5"/>
  <c r="C41" i="5"/>
  <c r="C45" i="5"/>
  <c r="C51" i="5"/>
  <c r="C53" i="5"/>
  <c r="C55" i="5"/>
  <c r="C57" i="5"/>
  <c r="C61" i="5"/>
  <c r="C63" i="5"/>
  <c r="C65" i="5"/>
  <c r="C71" i="5"/>
  <c r="C73" i="5"/>
  <c r="C77" i="5"/>
  <c r="C79" i="5"/>
  <c r="C87" i="5"/>
  <c r="C89" i="5"/>
  <c r="C91" i="5"/>
  <c r="C93" i="5"/>
  <c r="C95" i="5"/>
  <c r="C99" i="5"/>
  <c r="C101" i="5"/>
  <c r="C103" i="5"/>
  <c r="C105" i="5"/>
  <c r="C107" i="5"/>
  <c r="C109" i="5"/>
  <c r="C111" i="5"/>
  <c r="C113" i="5"/>
  <c r="C8" i="7"/>
  <c r="C10" i="7"/>
  <c r="C12" i="7"/>
  <c r="C14" i="7"/>
  <c r="C16" i="7"/>
  <c r="C18" i="7"/>
  <c r="C20" i="7"/>
  <c r="C22" i="7"/>
  <c r="C24" i="7"/>
  <c r="C26" i="7"/>
  <c r="C28" i="7"/>
  <c r="C36" i="7"/>
  <c r="C38" i="7"/>
  <c r="C40" i="7"/>
  <c r="C42" i="7"/>
  <c r="C44" i="7"/>
  <c r="C46" i="7"/>
  <c r="C50" i="7"/>
  <c r="C56" i="7"/>
  <c r="C60" i="7"/>
  <c r="C64" i="7"/>
  <c r="C68" i="7"/>
  <c r="C72" i="7"/>
  <c r="C76" i="7"/>
  <c r="C78" i="7"/>
  <c r="C80" i="7"/>
  <c r="C82" i="7"/>
  <c r="C84" i="7"/>
  <c r="C88" i="7"/>
  <c r="C90" i="7"/>
  <c r="C92" i="7"/>
  <c r="C94" i="7"/>
  <c r="C96" i="7"/>
  <c r="C100" i="7"/>
  <c r="C102" i="7"/>
  <c r="C104" i="7"/>
  <c r="C106" i="7"/>
  <c r="C110" i="7"/>
  <c r="C112" i="7"/>
  <c r="C114" i="7"/>
  <c r="C116" i="7"/>
  <c r="C118" i="7"/>
  <c r="C120" i="7"/>
  <c r="C122" i="7"/>
  <c r="C124" i="7"/>
  <c r="C126" i="7"/>
  <c r="C128" i="7"/>
  <c r="C130" i="7"/>
  <c r="C132" i="7"/>
  <c r="C134" i="7"/>
  <c r="C138" i="7"/>
  <c r="C142" i="7"/>
  <c r="C146" i="7"/>
  <c r="C148" i="7"/>
  <c r="C150" i="7"/>
  <c r="C152" i="7"/>
  <c r="C154" i="7"/>
  <c r="C156" i="7"/>
  <c r="C158" i="7"/>
  <c r="C160" i="7"/>
  <c r="C164" i="7"/>
  <c r="C8" i="12"/>
  <c r="C10" i="12"/>
  <c r="C12" i="12"/>
  <c r="C14" i="12"/>
  <c r="C16" i="12"/>
  <c r="C18" i="12"/>
  <c r="C20" i="12"/>
  <c r="C22" i="12"/>
  <c r="C24" i="12"/>
  <c r="C26" i="12"/>
  <c r="C28" i="12"/>
  <c r="C30" i="12"/>
  <c r="C32" i="12"/>
  <c r="C34" i="12"/>
  <c r="C38" i="12"/>
  <c r="C40" i="12"/>
  <c r="C42" i="12"/>
  <c r="C44" i="12"/>
  <c r="C46" i="12"/>
  <c r="C48" i="12"/>
  <c r="C50" i="12"/>
  <c r="C52" i="12"/>
  <c r="C54" i="12"/>
  <c r="C60" i="12"/>
  <c r="C62" i="12"/>
  <c r="C64" i="12"/>
  <c r="C68" i="12"/>
  <c r="C74" i="12"/>
  <c r="C76" i="12"/>
  <c r="C78" i="12"/>
  <c r="C80" i="12"/>
  <c r="C82" i="12"/>
  <c r="C84" i="12"/>
  <c r="C86" i="12"/>
  <c r="C88" i="12"/>
  <c r="C90" i="12"/>
  <c r="C92" i="12"/>
  <c r="C94" i="12"/>
  <c r="C96" i="12"/>
  <c r="C98" i="12"/>
  <c r="C100" i="12"/>
  <c r="C102" i="12"/>
  <c r="C104" i="12"/>
  <c r="C106" i="12"/>
  <c r="C108" i="12"/>
  <c r="C110" i="12"/>
  <c r="C112" i="12"/>
  <c r="C116" i="12"/>
  <c r="C118" i="12"/>
  <c r="C120" i="12"/>
  <c r="C122" i="12"/>
  <c r="C126" i="12"/>
  <c r="C128" i="12"/>
  <c r="C130" i="12"/>
  <c r="C132" i="12"/>
  <c r="C134" i="12"/>
  <c r="C136" i="12"/>
  <c r="C138" i="12"/>
  <c r="C140" i="12"/>
  <c r="C142" i="12"/>
  <c r="C144" i="12"/>
  <c r="C146" i="12"/>
  <c r="C148" i="12"/>
  <c r="C150" i="12"/>
  <c r="C152" i="12"/>
  <c r="C154" i="12"/>
  <c r="C156" i="12"/>
  <c r="C159" i="12"/>
  <c r="C161" i="12"/>
  <c r="C186" i="5"/>
  <c r="C186" i="2"/>
  <c r="C184" i="2"/>
  <c r="C182" i="2"/>
  <c r="C180" i="2"/>
  <c r="C178" i="2"/>
  <c r="C176" i="2"/>
  <c r="C174" i="2"/>
  <c r="C172" i="2"/>
  <c r="C170" i="2"/>
  <c r="C168" i="2"/>
  <c r="C166" i="2"/>
  <c r="C164" i="2"/>
  <c r="C162" i="2"/>
  <c r="C160" i="2"/>
  <c r="C158" i="2"/>
  <c r="C156" i="2"/>
  <c r="C154" i="2"/>
  <c r="C153" i="2"/>
  <c r="C151" i="2"/>
  <c r="C95" i="2"/>
  <c r="C93" i="2"/>
  <c r="C91" i="2"/>
  <c r="C89" i="2"/>
  <c r="C87" i="2"/>
  <c r="C85" i="2"/>
  <c r="C83" i="2"/>
  <c r="C81" i="2"/>
  <c r="C185" i="2"/>
  <c r="C183" i="2"/>
  <c r="C181" i="2"/>
  <c r="C179" i="2"/>
  <c r="C177" i="2"/>
  <c r="C175" i="2"/>
  <c r="C173" i="2"/>
  <c r="C171" i="2"/>
  <c r="C169" i="2"/>
  <c r="C167" i="2"/>
  <c r="C165" i="2"/>
  <c r="C163" i="2"/>
  <c r="C161" i="2"/>
  <c r="C159" i="2"/>
  <c r="C157" i="2"/>
  <c r="C155" i="2"/>
  <c r="C152" i="2"/>
  <c r="C150" i="2"/>
  <c r="C149" i="2"/>
  <c r="C147" i="2"/>
  <c r="C145" i="2"/>
  <c r="C143" i="2"/>
  <c r="C141" i="2"/>
  <c r="C139" i="2"/>
  <c r="C137" i="2"/>
  <c r="C135" i="2"/>
  <c r="C133" i="2"/>
  <c r="C131" i="2"/>
  <c r="C129" i="2"/>
  <c r="C127" i="2"/>
  <c r="C125" i="2"/>
  <c r="C123" i="2"/>
  <c r="C121" i="2"/>
  <c r="C119" i="2"/>
  <c r="C117" i="2"/>
  <c r="C115" i="2"/>
  <c r="C113" i="2"/>
  <c r="C111" i="2"/>
  <c r="C109" i="2"/>
  <c r="C107" i="2"/>
  <c r="C105" i="2"/>
  <c r="C103" i="2"/>
  <c r="C101" i="2"/>
  <c r="C99" i="2"/>
  <c r="C97" i="2"/>
  <c r="C96" i="2"/>
  <c r="C94" i="2"/>
  <c r="C92" i="2"/>
  <c r="C90" i="2"/>
  <c r="C88" i="2"/>
  <c r="C86" i="2"/>
  <c r="C84" i="2"/>
  <c r="C82" i="2"/>
  <c r="C80" i="2"/>
  <c r="C79" i="2"/>
  <c r="C77" i="2"/>
  <c r="C75" i="2"/>
  <c r="C73" i="2"/>
  <c r="C71" i="2"/>
  <c r="C69" i="2"/>
  <c r="C67" i="2"/>
  <c r="C65" i="2"/>
  <c r="C63" i="2"/>
  <c r="C61" i="2"/>
  <c r="C59" i="2"/>
  <c r="C57" i="2"/>
  <c r="C55" i="2"/>
  <c r="C53" i="2"/>
  <c r="C51" i="2"/>
  <c r="C49" i="2"/>
  <c r="C47" i="2"/>
  <c r="C45" i="2"/>
  <c r="C43" i="2"/>
  <c r="C41" i="2"/>
  <c r="C39" i="2"/>
  <c r="C37" i="2"/>
  <c r="C35" i="2"/>
  <c r="C33" i="2"/>
  <c r="C31" i="2"/>
  <c r="C29" i="2"/>
  <c r="C27" i="2"/>
  <c r="C25" i="2"/>
  <c r="C23" i="2"/>
  <c r="C21" i="2"/>
  <c r="C19" i="2"/>
  <c r="C17" i="2"/>
  <c r="C15" i="2"/>
  <c r="C13" i="2"/>
  <c r="C11" i="2"/>
  <c r="C9" i="2"/>
  <c r="C9" i="3"/>
  <c r="C11" i="3"/>
  <c r="C13" i="3"/>
  <c r="C14" i="3"/>
  <c r="C18" i="3"/>
  <c r="C21" i="3"/>
  <c r="C23" i="3"/>
  <c r="C25" i="3"/>
  <c r="C27" i="3"/>
  <c r="C28" i="3"/>
  <c r="C29" i="3"/>
  <c r="C30" i="3"/>
  <c r="C31" i="3"/>
  <c r="C34" i="3"/>
  <c r="C37" i="3"/>
  <c r="C39" i="3"/>
  <c r="C41" i="3"/>
  <c r="C43" i="3"/>
  <c r="C44" i="3"/>
  <c r="C45" i="3"/>
  <c r="C47" i="3"/>
  <c r="C51" i="3"/>
  <c r="C53" i="3"/>
  <c r="C55" i="3"/>
  <c r="C56" i="3"/>
  <c r="C58" i="3"/>
  <c r="C59" i="3"/>
  <c r="C60" i="3"/>
  <c r="C61" i="3"/>
  <c r="C63" i="3"/>
  <c r="C65" i="3"/>
  <c r="C66" i="3"/>
  <c r="C67" i="3"/>
  <c r="C68" i="3"/>
  <c r="C69" i="3"/>
  <c r="C70" i="3"/>
  <c r="C71" i="3"/>
  <c r="C72" i="3"/>
  <c r="C73" i="3"/>
  <c r="C75" i="3"/>
  <c r="C77" i="3"/>
  <c r="C79" i="3"/>
  <c r="C80" i="3"/>
  <c r="C81" i="3"/>
  <c r="C82" i="3"/>
  <c r="C84" i="3"/>
  <c r="C85" i="3"/>
  <c r="C86" i="3"/>
  <c r="C87" i="3"/>
  <c r="C88" i="3"/>
  <c r="C89" i="3"/>
  <c r="C90" i="3"/>
  <c r="C92" i="3"/>
  <c r="C93" i="3"/>
  <c r="C94" i="3"/>
  <c r="C95" i="3"/>
  <c r="C96" i="3"/>
  <c r="C97" i="3"/>
  <c r="C98" i="3"/>
  <c r="C99" i="3"/>
  <c r="C100" i="3"/>
  <c r="C101" i="3"/>
  <c r="C102" i="3"/>
  <c r="C103" i="3"/>
  <c r="C104" i="3"/>
  <c r="C105" i="3"/>
  <c r="C106" i="3"/>
  <c r="C108" i="3"/>
  <c r="C109" i="3"/>
  <c r="C110" i="3"/>
  <c r="C111" i="3"/>
  <c r="C112" i="3"/>
  <c r="C113" i="3"/>
  <c r="C114" i="3"/>
  <c r="C115" i="3"/>
  <c r="C116" i="3"/>
  <c r="C117" i="3"/>
  <c r="C118" i="3"/>
  <c r="C119" i="3"/>
  <c r="C120" i="3"/>
  <c r="C121" i="3"/>
  <c r="C122" i="3"/>
  <c r="C124" i="3"/>
  <c r="C125" i="3"/>
  <c r="C126" i="3"/>
  <c r="C127" i="3"/>
  <c r="C128" i="3"/>
  <c r="C129" i="3"/>
  <c r="C130" i="3"/>
  <c r="C131" i="3"/>
  <c r="C132" i="3"/>
  <c r="C133" i="3"/>
  <c r="C134" i="3"/>
  <c r="C136" i="3"/>
  <c r="C138" i="3"/>
  <c r="C141" i="3"/>
  <c r="C143" i="3"/>
  <c r="C145" i="3"/>
  <c r="C147" i="3"/>
  <c r="C148" i="3"/>
  <c r="C150" i="3"/>
  <c r="C152" i="3"/>
  <c r="C153" i="3"/>
  <c r="C154" i="3"/>
  <c r="C156" i="3"/>
  <c r="C159" i="3"/>
  <c r="C161" i="3"/>
  <c r="C162" i="3"/>
  <c r="C163" i="3"/>
  <c r="C164" i="3"/>
  <c r="C165" i="3"/>
  <c r="C166" i="3"/>
  <c r="C168" i="3"/>
  <c r="C170" i="3"/>
  <c r="C173" i="3"/>
  <c r="C175" i="3"/>
  <c r="C177" i="3"/>
  <c r="C178" i="3"/>
  <c r="C179" i="3"/>
  <c r="C180" i="3"/>
  <c r="C181" i="3"/>
  <c r="C182" i="3"/>
  <c r="C184" i="3"/>
  <c r="C185" i="3"/>
  <c r="C186" i="3"/>
  <c r="C10" i="5"/>
  <c r="C12" i="5"/>
  <c r="C14" i="5"/>
  <c r="C16" i="5"/>
  <c r="C20" i="5"/>
  <c r="C22" i="5"/>
  <c r="C26" i="5"/>
  <c r="C28" i="5"/>
  <c r="C30" i="5"/>
  <c r="C32" i="5"/>
  <c r="C34" i="5"/>
  <c r="C36" i="5"/>
  <c r="C38" i="5"/>
  <c r="C42" i="5"/>
  <c r="C44" i="5"/>
  <c r="C46" i="5"/>
  <c r="C48" i="5"/>
  <c r="C50" i="5"/>
  <c r="C58" i="5"/>
  <c r="C60" i="5"/>
  <c r="C62" i="5"/>
  <c r="C64" i="5"/>
  <c r="C66" i="5"/>
  <c r="C68" i="5"/>
  <c r="C70" i="5"/>
  <c r="C78" i="5"/>
  <c r="C80" i="5"/>
  <c r="C84" i="5"/>
  <c r="C86" i="5"/>
  <c r="C88" i="5"/>
  <c r="C92" i="5"/>
  <c r="C94" i="5"/>
  <c r="C96" i="5"/>
  <c r="C98" i="5"/>
  <c r="C100" i="5"/>
  <c r="C102" i="5"/>
  <c r="C104" i="5"/>
  <c r="C106" i="5"/>
  <c r="C110" i="5"/>
  <c r="C112" i="5"/>
  <c r="C114" i="5"/>
  <c r="C116" i="5"/>
  <c r="C118" i="5"/>
  <c r="C120" i="5"/>
  <c r="C122" i="5"/>
  <c r="C124" i="5"/>
  <c r="C128" i="5"/>
  <c r="C130" i="5"/>
  <c r="C132" i="5"/>
  <c r="C134" i="5"/>
  <c r="C138" i="5"/>
  <c r="C140" i="5"/>
  <c r="C142" i="5"/>
  <c r="C144" i="5"/>
  <c r="C146" i="5"/>
  <c r="C148" i="5"/>
  <c r="C150" i="5"/>
  <c r="C152" i="5"/>
  <c r="C154" i="5"/>
  <c r="C156" i="5"/>
  <c r="C158" i="5"/>
  <c r="C160" i="5"/>
  <c r="C166" i="5"/>
  <c r="C168" i="5"/>
  <c r="C170" i="5"/>
  <c r="C172" i="5"/>
  <c r="C174" i="5"/>
  <c r="C178" i="5"/>
  <c r="C180" i="5"/>
  <c r="C182" i="5"/>
  <c r="C184" i="5"/>
  <c r="C8" i="6"/>
  <c r="C10" i="6"/>
  <c r="C12" i="6"/>
  <c r="C14" i="6"/>
  <c r="C16" i="6"/>
  <c r="C18" i="6"/>
  <c r="C20" i="6"/>
  <c r="C22" i="6"/>
  <c r="C24" i="6"/>
  <c r="C26" i="6"/>
  <c r="C28" i="6"/>
  <c r="C34" i="6"/>
  <c r="C36" i="6"/>
  <c r="C38" i="6"/>
  <c r="C40" i="6"/>
  <c r="C42" i="6"/>
  <c r="C44" i="6"/>
  <c r="C46" i="6"/>
  <c r="C48" i="6"/>
  <c r="C50" i="6"/>
  <c r="C52" i="6"/>
  <c r="C54" i="6"/>
  <c r="C56" i="6"/>
  <c r="C58" i="6"/>
  <c r="C60" i="6"/>
  <c r="C66" i="6"/>
  <c r="C68" i="6"/>
  <c r="C72" i="6"/>
  <c r="C74" i="6"/>
  <c r="C76" i="6"/>
  <c r="C78" i="6"/>
  <c r="C80" i="6"/>
  <c r="C82" i="6"/>
  <c r="C84" i="6"/>
  <c r="C86" i="6"/>
  <c r="C90" i="6"/>
  <c r="C92" i="6"/>
  <c r="C94" i="6"/>
  <c r="C96" i="6"/>
  <c r="C98" i="6"/>
  <c r="C100" i="6"/>
  <c r="C102" i="6"/>
  <c r="C106" i="6"/>
  <c r="C108" i="6"/>
  <c r="C110" i="6"/>
  <c r="C112" i="6"/>
  <c r="C114" i="6"/>
  <c r="C116" i="6"/>
  <c r="C124" i="6"/>
  <c r="C128" i="6"/>
  <c r="C130" i="6"/>
  <c r="C132" i="6"/>
  <c r="C134" i="6"/>
  <c r="C136" i="6"/>
  <c r="C138" i="6"/>
  <c r="C142" i="6"/>
  <c r="C146" i="6"/>
  <c r="C148" i="6"/>
  <c r="C150" i="6"/>
  <c r="C152" i="6"/>
  <c r="C154" i="6"/>
  <c r="C156" i="6"/>
  <c r="C158" i="6"/>
  <c r="C160" i="6"/>
  <c r="C164" i="6"/>
  <c r="C166" i="6"/>
  <c r="C168" i="6"/>
  <c r="C170" i="6"/>
  <c r="C172" i="6"/>
  <c r="C174" i="6"/>
  <c r="C176" i="6"/>
  <c r="C180" i="6"/>
  <c r="C182" i="6"/>
  <c r="C184" i="6"/>
  <c r="C9" i="7"/>
  <c r="C11" i="7"/>
  <c r="C15" i="7"/>
  <c r="C17" i="7"/>
  <c r="C19" i="7"/>
  <c r="C21" i="7"/>
  <c r="C23" i="7"/>
  <c r="C25" i="7"/>
  <c r="C27" i="7"/>
  <c r="C31" i="7"/>
  <c r="C33" i="7"/>
  <c r="C35" i="7"/>
  <c r="C39" i="7"/>
  <c r="C41" i="7"/>
  <c r="C43" i="7"/>
  <c r="C45" i="7"/>
  <c r="C47" i="7"/>
  <c r="C53" i="7"/>
  <c r="C55" i="7"/>
  <c r="C57" i="7"/>
  <c r="C59" i="7"/>
  <c r="C61" i="7"/>
  <c r="C63" i="7"/>
  <c r="C65" i="7"/>
  <c r="C67" i="7"/>
  <c r="C69" i="7"/>
  <c r="C71" i="7"/>
  <c r="C73" i="7"/>
  <c r="C75" i="7"/>
  <c r="C79" i="7"/>
  <c r="C83" i="7"/>
  <c r="C85" i="7"/>
  <c r="C87" i="7"/>
  <c r="C89" i="7"/>
  <c r="C91" i="7"/>
  <c r="C93" i="7"/>
  <c r="C95" i="7"/>
  <c r="C97" i="7"/>
  <c r="C99" i="7"/>
  <c r="C101" i="7"/>
  <c r="C103" i="7"/>
  <c r="C105" i="7"/>
  <c r="C107" i="7"/>
  <c r="C109" i="7"/>
  <c r="C111" i="7"/>
  <c r="C115" i="7"/>
  <c r="C117" i="7"/>
  <c r="C119" i="7"/>
  <c r="C121" i="7"/>
  <c r="C123" i="7"/>
  <c r="C125" i="7"/>
  <c r="C127" i="7"/>
  <c r="C129" i="7"/>
  <c r="C131" i="7"/>
  <c r="C133" i="7"/>
  <c r="C135" i="7"/>
  <c r="C139" i="7"/>
  <c r="C143" i="7"/>
  <c r="C145" i="7"/>
  <c r="C147" i="7"/>
  <c r="C149" i="7"/>
  <c r="C151" i="7"/>
  <c r="C153" i="7"/>
  <c r="C155" i="7"/>
  <c r="C157" i="7"/>
  <c r="C159" i="7"/>
  <c r="C161" i="7"/>
  <c r="C163" i="7"/>
  <c r="C11" i="8"/>
  <c r="C13" i="8"/>
  <c r="C15" i="8"/>
  <c r="C17" i="8"/>
  <c r="C19" i="8"/>
  <c r="C21" i="8"/>
  <c r="C23" i="8"/>
  <c r="C25" i="8"/>
  <c r="C27" i="8"/>
  <c r="C29" i="8"/>
  <c r="C31" i="8"/>
  <c r="C33" i="8"/>
  <c r="C35" i="8"/>
  <c r="C37" i="8"/>
  <c r="C39" i="8"/>
  <c r="C41" i="8"/>
  <c r="C43" i="8"/>
  <c r="C45" i="8"/>
  <c r="C47" i="8"/>
  <c r="C49" i="8"/>
  <c r="C51" i="8"/>
  <c r="C53" i="8"/>
  <c r="C55" i="8"/>
  <c r="C57" i="8"/>
  <c r="C61" i="8"/>
  <c r="C63" i="8"/>
  <c r="C65" i="8"/>
  <c r="C67" i="8"/>
  <c r="C69" i="8"/>
  <c r="C71" i="8"/>
  <c r="C73" i="8"/>
  <c r="C75" i="8"/>
  <c r="C77" i="8"/>
  <c r="C79" i="8"/>
  <c r="C81" i="8"/>
  <c r="C83" i="8"/>
  <c r="C85" i="8"/>
  <c r="C87" i="8"/>
  <c r="C89" i="8"/>
  <c r="C91" i="8"/>
  <c r="C93" i="8"/>
  <c r="C95" i="8"/>
  <c r="C97" i="8"/>
  <c r="C99" i="8"/>
  <c r="C101" i="8"/>
  <c r="C103" i="8"/>
  <c r="C105" i="8"/>
  <c r="C107" i="8"/>
  <c r="C109" i="8"/>
  <c r="C111" i="8"/>
  <c r="C113" i="8"/>
  <c r="C115" i="8"/>
  <c r="C117" i="8"/>
  <c r="C119" i="8"/>
  <c r="C121" i="8"/>
  <c r="C123" i="8"/>
  <c r="C125" i="8"/>
  <c r="C127" i="8"/>
  <c r="C129" i="8"/>
  <c r="C131" i="8"/>
  <c r="C133" i="8"/>
  <c r="C135" i="8"/>
  <c r="C137" i="8"/>
  <c r="C139" i="8"/>
  <c r="C141" i="8"/>
  <c r="C143" i="8"/>
  <c r="C145" i="8"/>
  <c r="C147" i="8"/>
  <c r="C149" i="8"/>
  <c r="C151" i="8"/>
  <c r="C153" i="8"/>
  <c r="C155" i="8"/>
  <c r="C157" i="8"/>
  <c r="C161" i="8"/>
  <c r="C163" i="8"/>
  <c r="C164" i="9"/>
  <c r="C8" i="9"/>
  <c r="C9" i="9"/>
  <c r="C10" i="9"/>
  <c r="C11" i="9"/>
  <c r="C12" i="9"/>
  <c r="C13" i="9"/>
  <c r="C14" i="9"/>
  <c r="C15" i="9"/>
  <c r="C16" i="9"/>
  <c r="C17" i="9"/>
  <c r="C19" i="9"/>
  <c r="C20" i="9"/>
  <c r="C21" i="9"/>
  <c r="C22" i="9"/>
  <c r="C23" i="9"/>
  <c r="C24" i="9"/>
  <c r="C26" i="9"/>
  <c r="C27" i="9"/>
  <c r="C28" i="9"/>
  <c r="C29" i="9"/>
  <c r="C30" i="9"/>
  <c r="C31" i="9"/>
  <c r="C32" i="9"/>
  <c r="C33" i="9"/>
  <c r="C34" i="9"/>
  <c r="C35" i="9"/>
  <c r="C36" i="9"/>
  <c r="C37" i="9"/>
  <c r="C38" i="9"/>
  <c r="C39" i="9"/>
  <c r="C40" i="9"/>
  <c r="C41" i="9"/>
  <c r="C42" i="9"/>
  <c r="C43" i="9"/>
  <c r="C44" i="9"/>
  <c r="C45" i="9"/>
  <c r="C46" i="9"/>
  <c r="C47" i="9"/>
  <c r="C48" i="9"/>
  <c r="C49" i="9"/>
  <c r="C51" i="9"/>
  <c r="C52" i="9"/>
  <c r="C53" i="9"/>
  <c r="C54" i="9"/>
  <c r="C55" i="9"/>
  <c r="C56" i="9"/>
  <c r="C58" i="9"/>
  <c r="C59" i="9"/>
  <c r="C60" i="9"/>
  <c r="C61" i="9"/>
  <c r="C63" i="9"/>
  <c r="C64" i="9"/>
  <c r="C65" i="9"/>
  <c r="C66" i="9"/>
  <c r="C67" i="9"/>
  <c r="C68" i="9"/>
  <c r="C69" i="9"/>
  <c r="C70" i="9"/>
  <c r="C71" i="9"/>
  <c r="C72" i="9"/>
  <c r="C74" i="9"/>
  <c r="C75" i="9"/>
  <c r="C76" i="9"/>
  <c r="C77" i="9"/>
  <c r="C79" i="9"/>
  <c r="C80" i="9"/>
  <c r="C81" i="9"/>
  <c r="C82" i="9"/>
  <c r="C83" i="9"/>
  <c r="C84" i="9"/>
  <c r="C85" i="9"/>
  <c r="C86" i="9"/>
  <c r="C87" i="9"/>
  <c r="C88" i="9"/>
  <c r="C90" i="9"/>
  <c r="C91" i="9"/>
  <c r="C92" i="9"/>
  <c r="C93" i="9"/>
  <c r="C95" i="9"/>
  <c r="C96" i="9"/>
  <c r="C97" i="9"/>
  <c r="C98" i="9"/>
  <c r="C99" i="9"/>
  <c r="C100" i="9"/>
  <c r="C101" i="9"/>
  <c r="C102" i="9"/>
  <c r="C103" i="9"/>
  <c r="C104" i="9"/>
  <c r="C106" i="9"/>
  <c r="C107" i="9"/>
  <c r="C108" i="9"/>
  <c r="C109" i="9"/>
  <c r="C111" i="9"/>
  <c r="C112" i="9"/>
  <c r="C113" i="9"/>
  <c r="C114" i="9"/>
  <c r="C115" i="9"/>
  <c r="C116" i="9"/>
  <c r="C117" i="9"/>
  <c r="C118" i="9"/>
  <c r="C119" i="9"/>
  <c r="C120" i="9"/>
  <c r="C122" i="9"/>
  <c r="C123" i="9"/>
  <c r="C124" i="9"/>
  <c r="C125" i="9"/>
  <c r="C127" i="9"/>
  <c r="C128" i="9"/>
  <c r="C129" i="9"/>
  <c r="C130" i="9"/>
  <c r="C131" i="9"/>
  <c r="C132" i="9"/>
  <c r="C133" i="9"/>
  <c r="C134" i="9"/>
  <c r="C135" i="9"/>
  <c r="C136" i="9"/>
  <c r="C137" i="9"/>
  <c r="C138" i="9"/>
  <c r="C139" i="9"/>
  <c r="C140" i="9"/>
  <c r="C141" i="9"/>
  <c r="C143" i="9"/>
  <c r="C144" i="9"/>
  <c r="C145" i="9"/>
  <c r="C146" i="9"/>
  <c r="C147" i="9"/>
  <c r="C148" i="9"/>
  <c r="C149" i="9"/>
  <c r="C150" i="9"/>
  <c r="C151" i="9"/>
  <c r="C152" i="9"/>
  <c r="C153" i="9"/>
  <c r="C154" i="9"/>
  <c r="C155" i="9"/>
  <c r="C156" i="9"/>
  <c r="C157" i="9"/>
  <c r="C159" i="9"/>
  <c r="C160" i="9"/>
  <c r="C161" i="9"/>
  <c r="C162" i="9"/>
  <c r="C163" i="9"/>
  <c r="C8" i="10"/>
  <c r="C10" i="10"/>
  <c r="C12" i="10"/>
  <c r="C14" i="10"/>
  <c r="C16" i="10"/>
  <c r="C18" i="10"/>
  <c r="C22" i="10"/>
  <c r="C24" i="10"/>
  <c r="C26" i="10"/>
  <c r="C28" i="10"/>
  <c r="C30" i="10"/>
  <c r="C32" i="10"/>
  <c r="C34" i="10"/>
  <c r="C36" i="10"/>
  <c r="C38" i="10"/>
  <c r="C42" i="10"/>
  <c r="C44" i="10"/>
  <c r="C46" i="10"/>
  <c r="C48" i="10"/>
  <c r="C50" i="10"/>
  <c r="C52" i="10"/>
  <c r="C54" i="10"/>
  <c r="C56" i="10"/>
  <c r="C58" i="10"/>
  <c r="C60" i="10"/>
  <c r="C62" i="10"/>
  <c r="C64" i="10"/>
  <c r="C66" i="10"/>
  <c r="C68" i="10"/>
  <c r="C70" i="10"/>
  <c r="C72" i="10"/>
  <c r="C74" i="10"/>
  <c r="C76" i="10"/>
  <c r="C78" i="10"/>
  <c r="C80" i="10"/>
  <c r="C82" i="10"/>
  <c r="C84" i="10"/>
  <c r="C86" i="10"/>
  <c r="C88" i="10"/>
  <c r="C90" i="10"/>
  <c r="C92" i="10"/>
  <c r="C94" i="10"/>
  <c r="C96" i="10"/>
  <c r="C98" i="10"/>
  <c r="C100" i="10"/>
  <c r="C102" i="10"/>
  <c r="C104" i="10"/>
  <c r="C106" i="10"/>
  <c r="C108" i="10"/>
  <c r="C110" i="10"/>
  <c r="C112" i="10"/>
  <c r="C114" i="10"/>
  <c r="C116" i="10"/>
  <c r="C118" i="10"/>
  <c r="C120" i="10"/>
  <c r="C122" i="10"/>
  <c r="C124" i="10"/>
  <c r="C126" i="10"/>
  <c r="C128" i="10"/>
  <c r="C130" i="10"/>
  <c r="C132" i="10"/>
  <c r="C136" i="10"/>
  <c r="C138" i="10"/>
  <c r="C140" i="10"/>
  <c r="C142" i="10"/>
  <c r="C144" i="10"/>
  <c r="C146" i="10"/>
  <c r="C148" i="10"/>
  <c r="C150" i="10"/>
  <c r="C152" i="10"/>
  <c r="C154" i="10"/>
  <c r="C156" i="10"/>
  <c r="C158" i="10"/>
  <c r="C160" i="10"/>
  <c r="C8" i="15"/>
  <c r="C9" i="15"/>
  <c r="C11" i="15"/>
  <c r="C12" i="15"/>
  <c r="C14" i="15"/>
  <c r="C16" i="15"/>
  <c r="C17" i="15"/>
  <c r="C18" i="15"/>
  <c r="C19" i="15"/>
  <c r="C20" i="15"/>
  <c r="C21" i="15"/>
  <c r="C22" i="15"/>
  <c r="C23" i="15"/>
  <c r="C24" i="15"/>
  <c r="C25" i="15"/>
  <c r="C26" i="15"/>
  <c r="C27" i="15"/>
  <c r="C28" i="15"/>
  <c r="C29" i="15"/>
  <c r="C30" i="15"/>
  <c r="C31" i="15"/>
  <c r="C32" i="15"/>
  <c r="C33" i="15"/>
  <c r="C35" i="15"/>
  <c r="C36" i="15"/>
  <c r="C37" i="15"/>
  <c r="C38" i="15"/>
  <c r="C39" i="15"/>
  <c r="C40" i="15"/>
  <c r="C41" i="15"/>
  <c r="C42" i="15"/>
  <c r="C43" i="15"/>
  <c r="C44" i="15"/>
  <c r="C45" i="15"/>
  <c r="C46" i="15"/>
  <c r="C48" i="15"/>
  <c r="C49" i="15"/>
  <c r="C50" i="15"/>
  <c r="C51" i="15"/>
  <c r="C52" i="15"/>
  <c r="C53" i="15"/>
  <c r="C54" i="15"/>
  <c r="C55" i="15"/>
  <c r="C56" i="15"/>
  <c r="C57" i="15"/>
  <c r="C58" i="15"/>
  <c r="C59" i="15"/>
  <c r="C60" i="15"/>
  <c r="C61" i="15"/>
  <c r="C62" i="15"/>
  <c r="C63" i="15"/>
  <c r="C64" i="15"/>
  <c r="C65" i="15"/>
  <c r="C66" i="15"/>
  <c r="C67" i="15"/>
  <c r="C68" i="15"/>
  <c r="C69" i="15"/>
  <c r="C70" i="15"/>
  <c r="C72" i="15"/>
  <c r="C73" i="15"/>
  <c r="C74" i="15"/>
  <c r="C75" i="15"/>
  <c r="C77" i="15"/>
  <c r="C79" i="15"/>
  <c r="C81" i="15"/>
  <c r="C82" i="15"/>
  <c r="C84" i="15"/>
  <c r="C85" i="15"/>
  <c r="C86" i="15"/>
  <c r="C87" i="15"/>
  <c r="C88" i="15"/>
  <c r="C89" i="15"/>
  <c r="C90" i="15"/>
  <c r="C91" i="15"/>
  <c r="C92" i="15"/>
  <c r="C93" i="15"/>
  <c r="C94" i="15"/>
  <c r="C96" i="15"/>
  <c r="C98" i="15"/>
  <c r="C99" i="15"/>
  <c r="C101" i="15"/>
  <c r="C102" i="15"/>
  <c r="C103" i="15"/>
  <c r="C104" i="15"/>
  <c r="C106" i="15"/>
  <c r="C108" i="15"/>
  <c r="C109" i="15"/>
  <c r="C110" i="15"/>
  <c r="C111" i="15"/>
  <c r="C112" i="15"/>
  <c r="C113" i="15"/>
  <c r="C114" i="15"/>
  <c r="C115" i="15"/>
  <c r="C116" i="15"/>
  <c r="C117" i="15"/>
  <c r="C118" i="15"/>
  <c r="C119" i="15"/>
  <c r="C120" i="15"/>
  <c r="C121" i="15"/>
  <c r="C122" i="15"/>
  <c r="C123" i="15"/>
  <c r="C124" i="15"/>
  <c r="C125" i="15"/>
  <c r="C126" i="15"/>
  <c r="C127" i="15"/>
  <c r="C128" i="15"/>
  <c r="C130" i="15"/>
  <c r="C131" i="15"/>
  <c r="C132" i="15"/>
  <c r="C133" i="15"/>
  <c r="C134" i="15"/>
  <c r="C135" i="15"/>
  <c r="C136" i="15"/>
  <c r="C137" i="15"/>
  <c r="C138" i="15"/>
  <c r="C139" i="15"/>
  <c r="C140" i="15"/>
  <c r="C142" i="15"/>
  <c r="C143" i="15"/>
  <c r="C144" i="15"/>
  <c r="C145" i="15"/>
  <c r="C146" i="15"/>
  <c r="C147" i="15"/>
  <c r="C148" i="15"/>
  <c r="C149" i="15"/>
  <c r="C150" i="15"/>
  <c r="C151" i="15"/>
  <c r="C152" i="15"/>
  <c r="C153" i="15"/>
  <c r="C154" i="15"/>
  <c r="C156" i="15"/>
  <c r="C157" i="15"/>
  <c r="C158" i="15"/>
  <c r="C159" i="15"/>
  <c r="C160" i="15"/>
  <c r="C161" i="15"/>
  <c r="C162" i="15"/>
  <c r="C8" i="11"/>
  <c r="C9" i="11"/>
  <c r="C10" i="11"/>
  <c r="C11" i="11"/>
  <c r="C12" i="11"/>
  <c r="C13" i="11"/>
  <c r="C14" i="11"/>
  <c r="C15" i="11"/>
  <c r="C16" i="11"/>
  <c r="C17" i="11"/>
  <c r="C18" i="11"/>
  <c r="C19" i="11"/>
  <c r="C20" i="11"/>
  <c r="C21" i="11"/>
  <c r="C22" i="11"/>
  <c r="C23" i="11"/>
  <c r="C24" i="11"/>
  <c r="C25" i="11"/>
  <c r="C28" i="11"/>
  <c r="C29" i="11"/>
  <c r="C30" i="11"/>
  <c r="C31"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2"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9" i="12"/>
  <c r="C11" i="12"/>
  <c r="C13" i="12"/>
  <c r="C15" i="12"/>
  <c r="C17" i="12"/>
  <c r="C21" i="12"/>
  <c r="C23" i="12"/>
  <c r="C25" i="12"/>
  <c r="C27" i="12"/>
  <c r="C29" i="12"/>
  <c r="C31" i="12"/>
  <c r="C33" i="12"/>
  <c r="C35" i="12"/>
  <c r="C37" i="12"/>
  <c r="C39" i="12"/>
  <c r="C41" i="12"/>
  <c r="C43" i="12"/>
  <c r="C45" i="12"/>
  <c r="C47" i="12"/>
  <c r="C49" i="12"/>
  <c r="C51" i="12"/>
  <c r="C53" i="12"/>
  <c r="C55" i="12"/>
  <c r="C57" i="12"/>
  <c r="C59" i="12"/>
  <c r="C63" i="12"/>
  <c r="C65" i="12"/>
  <c r="C67" i="12"/>
  <c r="C69" i="12"/>
  <c r="C71" i="12"/>
  <c r="C73" i="12"/>
  <c r="C75" i="12"/>
  <c r="C77" i="12"/>
  <c r="C79" i="12"/>
  <c r="C81" i="12"/>
  <c r="C83" i="12"/>
  <c r="C85" i="12"/>
  <c r="C87" i="12"/>
  <c r="C91" i="12"/>
  <c r="C93" i="12"/>
  <c r="C95" i="12"/>
  <c r="C97" i="12"/>
  <c r="C99" i="12"/>
  <c r="C101" i="12"/>
  <c r="C103" i="12"/>
  <c r="C105" i="12"/>
  <c r="C107" i="12"/>
  <c r="C109" i="12"/>
  <c r="C111" i="12"/>
  <c r="C113" i="12"/>
  <c r="C115" i="12"/>
  <c r="C117" i="12"/>
  <c r="C121" i="12"/>
  <c r="C123" i="12"/>
  <c r="C125" i="12"/>
  <c r="C127" i="12"/>
  <c r="C129" i="12"/>
  <c r="C131" i="12"/>
  <c r="C133" i="12"/>
  <c r="C135" i="12"/>
  <c r="C137" i="12"/>
  <c r="C139" i="12"/>
  <c r="C141" i="12"/>
  <c r="C143" i="12"/>
  <c r="C145" i="12"/>
  <c r="C147" i="12"/>
  <c r="C149" i="12"/>
  <c r="C153" i="12"/>
  <c r="C155" i="12"/>
  <c r="C157" i="12"/>
  <c r="C160" i="12"/>
  <c r="C162" i="12"/>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8" i="13"/>
  <c r="C69" i="13"/>
  <c r="C70" i="13"/>
  <c r="C71" i="13"/>
  <c r="C72" i="13"/>
  <c r="C73" i="13"/>
  <c r="C75" i="13"/>
  <c r="C76" i="13"/>
  <c r="C77" i="13"/>
  <c r="C78" i="13"/>
  <c r="C80"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9" i="14"/>
  <c r="C11" i="14"/>
  <c r="C13" i="14"/>
  <c r="C15" i="14"/>
  <c r="C17" i="14"/>
  <c r="C19" i="14"/>
  <c r="C21" i="14"/>
  <c r="C23" i="14"/>
  <c r="C25" i="14"/>
  <c r="C27" i="14"/>
  <c r="C29" i="14"/>
  <c r="C31" i="14"/>
  <c r="C33" i="14"/>
  <c r="C35" i="14"/>
  <c r="C37" i="14"/>
  <c r="C39" i="14"/>
  <c r="C41" i="14"/>
  <c r="C43" i="14"/>
  <c r="C45" i="14"/>
  <c r="C47" i="14"/>
  <c r="C49" i="14"/>
  <c r="C51" i="14"/>
  <c r="C53" i="14"/>
  <c r="C55" i="14"/>
  <c r="C57" i="14"/>
  <c r="C59" i="14"/>
  <c r="C61" i="14"/>
  <c r="C63" i="14"/>
  <c r="C65" i="14"/>
  <c r="C67" i="14"/>
  <c r="C69" i="14"/>
  <c r="C71" i="14"/>
  <c r="C73" i="14"/>
  <c r="C75" i="14"/>
  <c r="C77" i="14"/>
  <c r="C79" i="14"/>
  <c r="C81" i="14"/>
  <c r="C83" i="14"/>
  <c r="C85" i="14"/>
  <c r="C87" i="14"/>
  <c r="C89" i="14"/>
  <c r="C91" i="14"/>
  <c r="C93" i="14"/>
  <c r="C95" i="14"/>
  <c r="C97" i="14"/>
  <c r="C99" i="14"/>
  <c r="C101" i="14"/>
  <c r="C103" i="14"/>
  <c r="C105" i="14"/>
  <c r="C107" i="14"/>
  <c r="C109" i="14"/>
  <c r="C111" i="14"/>
  <c r="C113" i="14"/>
  <c r="C115" i="14"/>
  <c r="C117" i="14"/>
  <c r="C119" i="14"/>
  <c r="C121" i="14"/>
  <c r="C123" i="14"/>
  <c r="C125" i="14"/>
  <c r="C127" i="14"/>
  <c r="C129" i="14"/>
  <c r="C131" i="14"/>
  <c r="C133" i="14"/>
  <c r="C135" i="14"/>
  <c r="C137" i="14"/>
  <c r="C139" i="14"/>
  <c r="C141" i="14"/>
  <c r="C143" i="14"/>
  <c r="C145" i="14"/>
  <c r="C147" i="14"/>
  <c r="C149" i="14"/>
  <c r="C151" i="14"/>
  <c r="C153" i="14"/>
  <c r="C155" i="14"/>
  <c r="C155" i="5"/>
  <c r="C163" i="5"/>
  <c r="C179" i="5"/>
  <c r="C159" i="5"/>
  <c r="C167" i="5"/>
  <c r="C175" i="5"/>
  <c r="C183" i="5"/>
  <c r="C32" i="8"/>
  <c r="C41" i="10"/>
  <c r="C78" i="8"/>
  <c r="C84" i="8"/>
  <c r="C94" i="8"/>
  <c r="C104" i="8"/>
  <c r="C11" i="10"/>
  <c r="C19" i="10"/>
  <c r="C31" i="10"/>
  <c r="C133" i="10"/>
  <c r="C141" i="10"/>
  <c r="C130" i="8"/>
  <c r="C138" i="8"/>
  <c r="C146" i="8"/>
  <c r="C117" i="10"/>
  <c r="C125" i="10"/>
  <c r="C132" i="14"/>
  <c r="C138" i="14"/>
  <c r="C144" i="14"/>
  <c r="C54" i="14"/>
  <c r="C114" i="14"/>
  <c r="C150" i="14"/>
  <c r="C121" i="16"/>
  <c r="C117" i="16"/>
  <c r="C113" i="16"/>
  <c r="C109" i="16"/>
  <c r="C105" i="16"/>
  <c r="C101" i="16"/>
  <c r="C97" i="16"/>
  <c r="C93" i="16"/>
  <c r="C89" i="16"/>
  <c r="C85" i="16"/>
  <c r="C81" i="16"/>
  <c r="C77" i="16"/>
  <c r="C73" i="16"/>
  <c r="C65" i="16"/>
  <c r="C61" i="16"/>
  <c r="C57" i="16"/>
  <c r="C53" i="16"/>
  <c r="C45" i="16"/>
  <c r="C41" i="16"/>
  <c r="C37" i="16"/>
  <c r="C33" i="16"/>
  <c r="C29" i="16"/>
  <c r="C25" i="16"/>
  <c r="C21" i="16"/>
  <c r="C17" i="16"/>
  <c r="C13" i="16"/>
  <c r="C9" i="16"/>
  <c r="C107" i="20"/>
  <c r="C145" i="20"/>
  <c r="C28" i="20"/>
  <c r="C193" i="20"/>
  <c r="C27" i="20"/>
  <c r="C18" i="20"/>
  <c r="C175" i="20"/>
  <c r="C39" i="20"/>
  <c r="C137" i="20"/>
  <c r="C133" i="20"/>
  <c r="C128" i="20"/>
  <c r="C129" i="20"/>
  <c r="C74" i="20"/>
  <c r="C68" i="20"/>
  <c r="C55" i="20"/>
  <c r="C149" i="20"/>
  <c r="C89" i="20"/>
  <c r="C61" i="20"/>
  <c r="C15" i="20"/>
  <c r="C11" i="20"/>
  <c r="C127" i="20"/>
  <c r="C85" i="20"/>
  <c r="C184" i="20"/>
  <c r="C177" i="20"/>
  <c r="C170" i="20"/>
  <c r="C164" i="20"/>
  <c r="C155" i="20"/>
  <c r="C139" i="20"/>
  <c r="C138" i="20"/>
  <c r="C125" i="20"/>
  <c r="C126" i="20"/>
  <c r="C114" i="20"/>
  <c r="C105" i="20"/>
  <c r="C98" i="20"/>
  <c r="C80" i="20"/>
  <c r="C81" i="20"/>
  <c r="C75" i="20"/>
  <c r="C73" i="20"/>
  <c r="C66" i="20"/>
  <c r="C10" i="20"/>
  <c r="C50" i="20"/>
  <c r="C45" i="20"/>
  <c r="C47" i="20"/>
  <c r="C29" i="20"/>
  <c r="C19" i="20"/>
  <c r="C189" i="20"/>
  <c r="C187" i="20"/>
  <c r="C183" i="20"/>
  <c r="C176" i="20"/>
  <c r="C168" i="20"/>
  <c r="C152" i="20"/>
  <c r="C162" i="20"/>
  <c r="C154" i="20"/>
  <c r="C144" i="20"/>
  <c r="C140" i="20"/>
  <c r="C134" i="20"/>
  <c r="C131" i="20"/>
  <c r="C124" i="20"/>
  <c r="C121" i="20"/>
  <c r="C108" i="20"/>
  <c r="C122" i="20"/>
  <c r="C101" i="20"/>
  <c r="C102" i="20"/>
  <c r="C93" i="20"/>
  <c r="C87" i="20"/>
  <c r="C79" i="20"/>
  <c r="C59" i="20"/>
  <c r="C118" i="20"/>
  <c r="C57" i="20"/>
  <c r="C53" i="20"/>
  <c r="C37" i="20"/>
  <c r="C43" i="20"/>
  <c r="C38" i="20"/>
  <c r="C26" i="20"/>
  <c r="C23" i="20"/>
  <c r="C22" i="20"/>
  <c r="C12" i="20"/>
  <c r="C180" i="20"/>
  <c r="C151" i="20"/>
  <c r="C146" i="20"/>
  <c r="C173" i="20"/>
  <c r="C172" i="20"/>
  <c r="C156" i="20"/>
  <c r="C58" i="20"/>
  <c r="C161" i="20"/>
  <c r="C141" i="20"/>
  <c r="C135" i="20"/>
  <c r="C132" i="20"/>
  <c r="C130" i="20"/>
  <c r="C116" i="20"/>
  <c r="C32" i="20"/>
  <c r="C109" i="20"/>
  <c r="C99" i="20"/>
  <c r="C104" i="20"/>
  <c r="C96" i="20"/>
  <c r="C91" i="20"/>
  <c r="C83" i="20"/>
  <c r="C78" i="20"/>
  <c r="C70" i="20"/>
  <c r="C62" i="20"/>
  <c r="C52" i="20"/>
  <c r="C54" i="20"/>
  <c r="C42" i="20"/>
  <c r="C165" i="20"/>
  <c r="C36" i="20"/>
  <c r="C21" i="20"/>
  <c r="C31" i="20"/>
  <c r="C24" i="20"/>
  <c r="C9" i="20"/>
  <c r="C22" i="8"/>
  <c r="C28" i="8"/>
  <c r="C14" i="8"/>
  <c r="C64" i="14"/>
  <c r="C87" i="16"/>
  <c r="C28" i="16"/>
  <c r="C23" i="16"/>
  <c r="C15" i="16"/>
  <c r="C75" i="16"/>
  <c r="C60" i="16"/>
  <c r="C19" i="16"/>
  <c r="C56" i="17"/>
  <c r="C40" i="17"/>
  <c r="C24" i="17"/>
  <c r="C48" i="17"/>
  <c r="C32" i="17"/>
  <c r="C183" i="19"/>
  <c r="C167" i="19"/>
  <c r="C151" i="19"/>
  <c r="C179" i="19"/>
  <c r="C163" i="19"/>
  <c r="C191" i="19"/>
  <c r="C175" i="19"/>
  <c r="C159" i="19"/>
  <c r="C107" i="19"/>
  <c r="C91" i="19"/>
  <c r="C75" i="19"/>
  <c r="C72" i="19"/>
  <c r="C64" i="19"/>
  <c r="C56" i="19"/>
  <c r="C48" i="19"/>
  <c r="C40" i="19"/>
  <c r="C32" i="19"/>
  <c r="C24" i="19"/>
  <c r="C16" i="19"/>
  <c r="C8" i="19"/>
  <c r="C99" i="19"/>
  <c r="C83" i="19"/>
  <c r="C68" i="19"/>
  <c r="C60" i="19"/>
  <c r="C52" i="19"/>
  <c r="C44" i="19"/>
  <c r="C36" i="19"/>
  <c r="C28" i="19"/>
  <c r="C20" i="19"/>
  <c r="C12" i="19"/>
  <c r="C120" i="20"/>
  <c r="C119" i="20"/>
  <c r="C160" i="20"/>
  <c r="C95" i="20"/>
  <c r="C191" i="18" l="1"/>
  <c r="C108" i="5"/>
  <c r="C127" i="5"/>
  <c r="C145" i="5"/>
  <c r="C176" i="5"/>
  <c r="C178" i="6"/>
  <c r="C13" i="7"/>
  <c r="C64" i="8"/>
  <c r="C68" i="8"/>
  <c r="C88" i="8"/>
  <c r="C112" i="8"/>
  <c r="C27" i="5"/>
  <c r="C43" i="5"/>
  <c r="C165" i="5"/>
  <c r="C159" i="10"/>
  <c r="C161" i="5"/>
  <c r="C181" i="5"/>
  <c r="C56" i="8"/>
  <c r="C96" i="8"/>
  <c r="C107" i="3"/>
  <c r="C59" i="5"/>
  <c r="C75" i="5"/>
  <c r="C139" i="3"/>
  <c r="C155" i="3"/>
  <c r="C171" i="3"/>
  <c r="C82" i="5"/>
  <c r="C125" i="5"/>
  <c r="C158" i="8"/>
  <c r="C131" i="10"/>
  <c r="C92" i="14"/>
  <c r="C40" i="5"/>
  <c r="C85" i="5"/>
  <c r="C121" i="5"/>
  <c r="C153" i="5"/>
  <c r="C162" i="5"/>
  <c r="C126" i="6"/>
  <c r="C136" i="7"/>
  <c r="C103" i="10"/>
  <c r="C34" i="15"/>
  <c r="C90" i="14"/>
  <c r="C50" i="8"/>
  <c r="C102" i="8"/>
  <c r="C118" i="8"/>
  <c r="C132" i="8"/>
  <c r="C160" i="8"/>
  <c r="C67" i="10"/>
  <c r="C80" i="15"/>
  <c r="C86" i="16"/>
  <c r="C171" i="17"/>
  <c r="C94" i="17"/>
  <c r="C186" i="18"/>
  <c r="C35" i="10"/>
  <c r="C95" i="10"/>
  <c r="C145" i="10"/>
  <c r="C102" i="16"/>
  <c r="C156" i="17"/>
  <c r="C55" i="17"/>
  <c r="C35" i="17"/>
  <c r="C59" i="10"/>
  <c r="C83" i="10"/>
  <c r="C121" i="10"/>
  <c r="C98" i="14"/>
  <c r="C148" i="8"/>
  <c r="C137" i="10"/>
  <c r="C44" i="14"/>
  <c r="C80" i="16"/>
  <c r="C180" i="16"/>
  <c r="C174" i="16"/>
  <c r="C168" i="16"/>
  <c r="C157" i="16"/>
  <c r="C142" i="16"/>
  <c r="C100" i="16"/>
  <c r="C95" i="16"/>
  <c r="C67" i="16"/>
  <c r="C12" i="16"/>
  <c r="C161" i="16"/>
  <c r="C70" i="16"/>
  <c r="C54" i="16"/>
  <c r="C183" i="17"/>
  <c r="C147" i="17"/>
  <c r="C136" i="17"/>
  <c r="C134" i="17"/>
  <c r="C127" i="17"/>
  <c r="C121" i="17"/>
  <c r="C83" i="17"/>
  <c r="C70" i="17"/>
  <c r="C58" i="17"/>
  <c r="C44" i="17"/>
  <c r="C42" i="17"/>
  <c r="C38" i="17"/>
  <c r="C33" i="17"/>
  <c r="C22" i="17"/>
  <c r="C49" i="18"/>
  <c r="C112" i="19"/>
  <c r="C179" i="16"/>
  <c r="C173" i="16"/>
  <c r="C145" i="16"/>
  <c r="C133" i="16"/>
  <c r="C126" i="16"/>
  <c r="C88" i="16"/>
  <c r="C55" i="16"/>
  <c r="C175" i="16"/>
  <c r="C187" i="17"/>
  <c r="C160" i="17"/>
  <c r="C138" i="17"/>
  <c r="C74" i="17"/>
  <c r="C26" i="17"/>
  <c r="C100" i="18"/>
  <c r="C33" i="19"/>
  <c r="C25" i="19"/>
  <c r="C12" i="14"/>
  <c r="C34" i="14"/>
  <c r="C58" i="14"/>
  <c r="C185" i="16"/>
  <c r="C144" i="16"/>
  <c r="C132" i="16"/>
  <c r="C128" i="16"/>
  <c r="C108" i="16"/>
  <c r="C63" i="16"/>
  <c r="C48" i="16"/>
  <c r="C143" i="16"/>
  <c r="C34" i="16"/>
  <c r="C182" i="17"/>
  <c r="C164" i="17"/>
  <c r="C149" i="17"/>
  <c r="C128" i="17"/>
  <c r="C126" i="17"/>
  <c r="C118" i="17"/>
  <c r="C107" i="17"/>
  <c r="C98" i="17"/>
  <c r="C85" i="17"/>
  <c r="C64" i="17"/>
  <c r="C50" i="17"/>
  <c r="C163" i="18"/>
  <c r="C148" i="18"/>
  <c r="C103" i="18"/>
  <c r="C59" i="18"/>
  <c r="C188" i="19"/>
  <c r="C173" i="19"/>
  <c r="C110" i="14"/>
  <c r="C188" i="16"/>
  <c r="C172" i="16"/>
  <c r="C169" i="16"/>
  <c r="C155" i="16"/>
  <c r="C152" i="16"/>
  <c r="C134" i="16"/>
  <c r="C125" i="16"/>
  <c r="C116" i="16"/>
  <c r="C104" i="16"/>
  <c r="C82" i="16"/>
  <c r="C184" i="17"/>
  <c r="C109" i="17"/>
  <c r="C43" i="17"/>
  <c r="C34" i="17"/>
  <c r="C141" i="18"/>
  <c r="C117" i="18"/>
  <c r="C99" i="18"/>
  <c r="C20" i="18"/>
  <c r="C140" i="16"/>
  <c r="C131" i="16"/>
  <c r="C119" i="16"/>
  <c r="C186" i="16"/>
  <c r="C179" i="17"/>
  <c r="C165" i="17"/>
  <c r="C155" i="17"/>
  <c r="C141" i="17"/>
  <c r="C117" i="17"/>
  <c r="C106" i="17"/>
  <c r="C93" i="17"/>
  <c r="C54" i="17"/>
  <c r="C51" i="17"/>
  <c r="C49" i="17"/>
  <c r="C27" i="17"/>
  <c r="C18" i="17"/>
  <c r="C13" i="17"/>
  <c r="C158" i="18"/>
  <c r="C97" i="19"/>
  <c r="C173" i="18"/>
  <c r="C177" i="18"/>
  <c r="C156" i="18"/>
  <c r="C134" i="18"/>
  <c r="C105" i="18"/>
  <c r="C160" i="18"/>
  <c r="C118" i="18"/>
  <c r="C63" i="18"/>
  <c r="C17" i="18"/>
  <c r="C192" i="19"/>
  <c r="C166" i="19"/>
  <c r="C155" i="19"/>
  <c r="C147" i="19"/>
  <c r="C135" i="19"/>
  <c r="C132" i="19"/>
  <c r="C128" i="19"/>
  <c r="C120" i="19"/>
  <c r="C116" i="19"/>
  <c r="C90" i="19"/>
  <c r="C82" i="19"/>
  <c r="C70" i="19"/>
  <c r="C51" i="19"/>
  <c r="C167" i="20"/>
  <c r="C82" i="20"/>
  <c r="C181" i="20"/>
  <c r="C25" i="20"/>
  <c r="C27" i="21"/>
  <c r="C31" i="21"/>
  <c r="C55" i="21"/>
  <c r="C82" i="21"/>
  <c r="C93" i="21"/>
  <c r="C106" i="21"/>
  <c r="C117" i="21"/>
  <c r="C123" i="21"/>
  <c r="C130" i="21"/>
  <c r="C159" i="21"/>
  <c r="C183" i="21"/>
  <c r="C155" i="22"/>
  <c r="C63" i="20"/>
  <c r="C10" i="21"/>
  <c r="C28" i="21"/>
  <c r="C94" i="21"/>
  <c r="C107" i="21"/>
  <c r="C118" i="21"/>
  <c r="C131" i="21"/>
  <c r="C138" i="21"/>
  <c r="C156" i="21"/>
  <c r="C171" i="18"/>
  <c r="C166" i="18"/>
  <c r="C157" i="18"/>
  <c r="C94" i="18"/>
  <c r="C131" i="18"/>
  <c r="C128" i="18"/>
  <c r="C129" i="18"/>
  <c r="C115" i="18"/>
  <c r="C119" i="18"/>
  <c r="C101" i="18"/>
  <c r="C78" i="18"/>
  <c r="C68" i="18"/>
  <c r="C61" i="18"/>
  <c r="C35" i="18"/>
  <c r="C19" i="18"/>
  <c r="C187" i="19"/>
  <c r="C180" i="19"/>
  <c r="C172" i="19"/>
  <c r="C126" i="19"/>
  <c r="C111" i="19"/>
  <c r="C100" i="19"/>
  <c r="C92" i="19"/>
  <c r="C81" i="19"/>
  <c r="C77" i="19"/>
  <c r="C73" i="19"/>
  <c r="C69" i="19"/>
  <c r="C54" i="19"/>
  <c r="C42" i="19"/>
  <c r="C21" i="19"/>
  <c r="C10" i="19"/>
  <c r="C112" i="20"/>
  <c r="C34" i="20"/>
  <c r="C49" i="20"/>
  <c r="C11" i="21"/>
  <c r="C15" i="21"/>
  <c r="C22" i="21"/>
  <c r="C39" i="21"/>
  <c r="C46" i="21"/>
  <c r="C59" i="21"/>
  <c r="C63" i="21"/>
  <c r="C70" i="21"/>
  <c r="C77" i="21"/>
  <c r="C101" i="21"/>
  <c r="C108" i="21"/>
  <c r="C125" i="21"/>
  <c r="C143" i="21"/>
  <c r="C150" i="21"/>
  <c r="C167" i="21"/>
  <c r="C174" i="21"/>
  <c r="C187" i="21"/>
  <c r="C176" i="18"/>
  <c r="C161" i="18"/>
  <c r="C136" i="18"/>
  <c r="C110" i="18"/>
  <c r="C192" i="18"/>
  <c r="C48" i="18"/>
  <c r="C64" i="18"/>
  <c r="C57" i="18"/>
  <c r="C46" i="18"/>
  <c r="C27" i="18"/>
  <c r="C12" i="18"/>
  <c r="C186" i="19"/>
  <c r="C171" i="19"/>
  <c r="C168" i="19"/>
  <c r="C160" i="19"/>
  <c r="C153" i="19"/>
  <c r="C149" i="19"/>
  <c r="C80" i="19"/>
  <c r="C45" i="19"/>
  <c r="C34" i="19"/>
  <c r="C13" i="19"/>
  <c r="C9" i="19"/>
  <c r="C115" i="21"/>
  <c r="C162" i="18"/>
  <c r="C125" i="18"/>
  <c r="C124" i="18"/>
  <c r="C145" i="18"/>
  <c r="C91" i="18"/>
  <c r="C79" i="18"/>
  <c r="C75" i="18"/>
  <c r="C159" i="18"/>
  <c r="C47" i="18"/>
  <c r="C22" i="18"/>
  <c r="C16" i="18"/>
  <c r="C14" i="18"/>
  <c r="C182" i="19"/>
  <c r="C178" i="19"/>
  <c r="C174" i="19"/>
  <c r="C148" i="19"/>
  <c r="C136" i="19"/>
  <c r="C121" i="19"/>
  <c r="C117" i="19"/>
  <c r="C106" i="19"/>
  <c r="C102" i="19"/>
  <c r="C79" i="19"/>
  <c r="C67" i="19"/>
  <c r="C48" i="20"/>
  <c r="C40" i="20"/>
  <c r="C30" i="21"/>
  <c r="C54" i="21"/>
  <c r="C74" i="21"/>
  <c r="C92" i="21"/>
  <c r="C147" i="21"/>
  <c r="C158" i="21"/>
  <c r="C171" i="21"/>
  <c r="C182" i="21"/>
  <c r="C186" i="6"/>
  <c r="C52" i="7"/>
  <c r="C54" i="7"/>
  <c r="C126" i="8"/>
  <c r="C30" i="6"/>
  <c r="C62" i="6"/>
  <c r="C32" i="6"/>
  <c r="C64" i="6"/>
  <c r="C70" i="7"/>
  <c r="C40" i="10"/>
  <c r="C32" i="11"/>
  <c r="C70" i="12"/>
  <c r="C157" i="10"/>
  <c r="C32" i="14"/>
  <c r="C96" i="14"/>
  <c r="C184" i="16"/>
  <c r="C177" i="16"/>
  <c r="C139" i="16"/>
  <c r="C20" i="16"/>
  <c r="C14" i="16"/>
  <c r="C183" i="16"/>
  <c r="C181" i="16"/>
  <c r="C176" i="16"/>
  <c r="C159" i="16"/>
  <c r="C24" i="16"/>
  <c r="C170" i="16"/>
  <c r="C138" i="16"/>
  <c r="C26" i="16"/>
  <c r="C187" i="16"/>
  <c r="C165" i="16"/>
  <c r="C163" i="16"/>
  <c r="C107" i="16"/>
  <c r="C35" i="16"/>
  <c r="C162" i="16"/>
  <c r="C130" i="16"/>
  <c r="C78" i="16"/>
  <c r="C189" i="16"/>
  <c r="C150" i="16"/>
  <c r="C39" i="16"/>
  <c r="C16" i="16"/>
  <c r="C167" i="16"/>
  <c r="C135" i="16"/>
  <c r="C122" i="16"/>
  <c r="C110" i="16"/>
  <c r="C90" i="16"/>
  <c r="C179" i="18"/>
  <c r="C189" i="17"/>
  <c r="C174" i="17"/>
  <c r="C157" i="17"/>
  <c r="C145" i="17"/>
  <c r="C131" i="17"/>
  <c r="C120" i="17"/>
  <c r="C100" i="17"/>
  <c r="C81" i="17"/>
  <c r="C60" i="17"/>
  <c r="C53" i="17"/>
  <c r="C21" i="17"/>
  <c r="C14" i="17"/>
  <c r="C112" i="18"/>
  <c r="C54" i="18"/>
  <c r="C69" i="18"/>
  <c r="C181" i="17"/>
  <c r="C166" i="17"/>
  <c r="C148" i="17"/>
  <c r="C129" i="17"/>
  <c r="C115" i="17"/>
  <c r="C104" i="17"/>
  <c r="C84" i="17"/>
  <c r="C36" i="17"/>
  <c r="C17" i="17"/>
  <c r="C164" i="18"/>
  <c r="C116" i="18"/>
  <c r="C56" i="18"/>
  <c r="C29" i="18"/>
  <c r="C190" i="17"/>
  <c r="C173" i="17"/>
  <c r="C158" i="17"/>
  <c r="C152" i="17"/>
  <c r="C132" i="17"/>
  <c r="C113" i="17"/>
  <c r="C99" i="17"/>
  <c r="C88" i="17"/>
  <c r="C59" i="17"/>
  <c r="C52" i="17"/>
  <c r="C29" i="17"/>
  <c r="C20" i="17"/>
  <c r="C146" i="18"/>
  <c r="C142" i="18"/>
  <c r="C185" i="17"/>
  <c r="C170" i="17"/>
  <c r="C144" i="17"/>
  <c r="C124" i="17"/>
  <c r="C105" i="17"/>
  <c r="C91" i="17"/>
  <c r="C80" i="17"/>
  <c r="C72" i="17"/>
  <c r="C41" i="17"/>
  <c r="C161" i="19"/>
  <c r="C105" i="19"/>
  <c r="C93" i="19"/>
  <c r="C66" i="19"/>
  <c r="C68" i="17"/>
  <c r="C45" i="17"/>
  <c r="C28" i="17"/>
  <c r="C188" i="18"/>
  <c r="C187" i="18"/>
  <c r="C168" i="18"/>
  <c r="C138" i="18"/>
  <c r="C121" i="18"/>
  <c r="C113" i="18"/>
  <c r="C93" i="18"/>
  <c r="C152" i="18"/>
  <c r="C155" i="18"/>
  <c r="C150" i="18"/>
  <c r="C144" i="18"/>
  <c r="C111" i="18"/>
  <c r="C92" i="18"/>
  <c r="C82" i="18"/>
  <c r="C77" i="18"/>
  <c r="C73" i="18"/>
  <c r="C60" i="18"/>
  <c r="C55" i="18"/>
  <c r="C41" i="18"/>
  <c r="C38" i="18"/>
  <c r="C26" i="18"/>
  <c r="C152" i="19"/>
  <c r="C84" i="19"/>
  <c r="C135" i="18"/>
  <c r="C123" i="18"/>
  <c r="C114" i="18"/>
  <c r="C182" i="18"/>
  <c r="C169" i="18"/>
  <c r="C132" i="18"/>
  <c r="C97" i="18"/>
  <c r="C181" i="18"/>
  <c r="C51" i="18"/>
  <c r="C37" i="18"/>
  <c r="C25" i="18"/>
  <c r="C142" i="19"/>
  <c r="C139" i="19"/>
  <c r="C130" i="19"/>
  <c r="C95" i="19"/>
  <c r="C86" i="19"/>
  <c r="C71" i="19"/>
  <c r="C110" i="20"/>
  <c r="C86" i="20"/>
  <c r="C20" i="21"/>
  <c r="C67" i="21"/>
  <c r="C84" i="21"/>
  <c r="C148" i="21"/>
  <c r="C24" i="18"/>
  <c r="C15" i="18"/>
  <c r="C8" i="18"/>
  <c r="C138" i="19"/>
  <c r="C47" i="19"/>
  <c r="C27" i="19"/>
  <c r="C19" i="19"/>
  <c r="C11" i="19"/>
  <c r="C136" i="20"/>
  <c r="C90" i="20"/>
  <c r="C51" i="21"/>
  <c r="C68" i="21"/>
  <c r="C132" i="21"/>
  <c r="C36" i="18"/>
  <c r="C193" i="18"/>
  <c r="C162" i="19"/>
  <c r="C123" i="19"/>
  <c r="C88" i="19"/>
  <c r="C55" i="19"/>
  <c r="C35" i="19"/>
  <c r="C143" i="20"/>
  <c r="C115" i="20"/>
  <c r="C117" i="20"/>
  <c r="C88" i="20"/>
  <c r="C72" i="20"/>
  <c r="C30" i="20"/>
  <c r="C35" i="21"/>
  <c r="C52" i="21"/>
  <c r="C116" i="21"/>
  <c r="C180" i="21"/>
  <c r="C180" i="18"/>
  <c r="C143" i="19"/>
  <c r="C131" i="19"/>
  <c r="C122" i="19"/>
  <c r="C108" i="19"/>
  <c r="C87" i="19"/>
  <c r="C63" i="19"/>
  <c r="C31" i="19"/>
  <c r="C23" i="19"/>
  <c r="C15" i="19"/>
  <c r="C111" i="20"/>
  <c r="C123" i="20"/>
  <c r="C71" i="20"/>
  <c r="C19" i="21"/>
  <c r="C36" i="21"/>
  <c r="C83" i="21"/>
  <c r="C100" i="21"/>
  <c r="C164" i="21"/>
  <c r="C94" i="20"/>
  <c r="C139" i="22"/>
  <c r="C131" i="22"/>
  <c r="C123" i="22"/>
  <c r="C119" i="22"/>
  <c r="C115" i="22"/>
  <c r="C107" i="22"/>
  <c r="C103" i="22"/>
  <c r="C99" i="22"/>
  <c r="C91" i="22"/>
  <c r="C87" i="22"/>
  <c r="C11" i="22"/>
  <c r="C53" i="22"/>
  <c r="C37" i="22"/>
  <c r="C21" i="22"/>
  <c r="C142" i="22"/>
  <c r="C126" i="22"/>
  <c r="C122" i="22"/>
  <c r="C118" i="22"/>
  <c r="C110" i="22"/>
  <c r="C106" i="22"/>
  <c r="C102" i="22"/>
  <c r="C94" i="22"/>
  <c r="C90" i="22"/>
  <c r="C78" i="22"/>
  <c r="C14" i="22"/>
  <c r="C10" i="22"/>
  <c r="C72" i="22"/>
  <c r="C12" i="22"/>
  <c r="C8" i="22"/>
  <c r="C182" i="22"/>
  <c r="C150" i="22"/>
  <c r="C22" i="22"/>
  <c r="C141" i="22"/>
  <c r="C125" i="22"/>
  <c r="C121" i="22"/>
  <c r="C105" i="22"/>
  <c r="C89" i="22"/>
  <c r="C172" i="22"/>
  <c r="C76" i="22"/>
  <c r="C75" i="22"/>
  <c r="C63" i="22"/>
  <c r="C47" i="22"/>
  <c r="C31" i="22"/>
  <c r="C27" i="22"/>
  <c r="C19" i="22"/>
  <c r="C15" i="22"/>
  <c r="C157" i="22"/>
  <c r="C74" i="22"/>
  <c r="C70" i="22"/>
  <c r="C30" i="22"/>
  <c r="C156" i="22"/>
  <c r="C73" i="22"/>
  <c r="C191" i="22"/>
  <c r="C179" i="22"/>
  <c r="C175" i="22"/>
  <c r="C159" i="22"/>
  <c r="C147" i="22"/>
  <c r="C143" i="22"/>
  <c r="C132" i="22"/>
  <c r="C124" i="22"/>
  <c r="C120" i="22"/>
  <c r="C116" i="22"/>
  <c r="C108" i="22"/>
  <c r="C104" i="22"/>
  <c r="C100" i="22"/>
  <c r="C92" i="22"/>
  <c r="C88" i="22"/>
  <c r="C84" i="22"/>
  <c r="C68" i="22"/>
  <c r="C9" i="22"/>
  <c r="C28" i="22"/>
  <c r="C158" i="22"/>
  <c r="C189" i="22"/>
  <c r="C185" i="22"/>
  <c r="C173" i="22"/>
  <c r="C169" i="22"/>
  <c r="C154" i="22"/>
  <c r="C135" i="22"/>
  <c r="C83" i="22"/>
  <c r="C79" i="22"/>
  <c r="C57" i="22"/>
  <c r="C41" i="22"/>
  <c r="C26" i="22"/>
  <c r="C188" i="22"/>
  <c r="C184" i="22"/>
  <c r="C180" i="22"/>
  <c r="C168" i="22"/>
  <c r="C164" i="22"/>
  <c r="C153" i="22"/>
  <c r="C138" i="22"/>
  <c r="C134" i="22"/>
  <c r="C86" i="22"/>
  <c r="C60" i="22"/>
  <c r="C56" i="22"/>
  <c r="C52" i="22"/>
  <c r="C44" i="22"/>
  <c r="C40" i="22"/>
  <c r="C36" i="22"/>
  <c r="C25" i="22"/>
  <c r="C187" i="22"/>
  <c r="C171" i="22"/>
  <c r="C163" i="22"/>
  <c r="C152" i="22"/>
  <c r="C148" i="22"/>
  <c r="C140" i="22"/>
  <c r="C137" i="22"/>
  <c r="C85" i="22"/>
  <c r="C67" i="22"/>
  <c r="C59" i="22"/>
  <c r="C51" i="22"/>
  <c r="C43" i="22"/>
  <c r="C35" i="22"/>
  <c r="C24" i="22"/>
  <c r="C20" i="22"/>
  <c r="C190" i="22"/>
  <c r="C186" i="22"/>
  <c r="C174" i="22"/>
  <c r="C170" i="22"/>
  <c r="C166" i="22"/>
  <c r="C136" i="22"/>
  <c r="C69" i="22"/>
  <c r="C62" i="22"/>
  <c r="C58" i="22"/>
  <c r="C54" i="22"/>
  <c r="C46" i="22"/>
  <c r="C42" i="22"/>
  <c r="C38" i="22"/>
  <c r="C193" i="22"/>
  <c r="C176" i="22"/>
  <c r="C149" i="22"/>
  <c r="C146" i="22"/>
  <c r="C129" i="22"/>
  <c r="C112" i="22"/>
  <c r="C95" i="22"/>
  <c r="C82" i="22"/>
  <c r="C71" i="22"/>
  <c r="C65" i="22"/>
  <c r="C61" i="22"/>
  <c r="C48" i="22"/>
  <c r="C18" i="22"/>
  <c r="C192" i="22"/>
  <c r="C165" i="22"/>
  <c r="C162" i="22"/>
  <c r="C151" i="22"/>
  <c r="C145" i="22"/>
  <c r="C128" i="22"/>
  <c r="C111" i="22"/>
  <c r="C101" i="22"/>
  <c r="C98" i="22"/>
  <c r="C81" i="22"/>
  <c r="C77" i="22"/>
  <c r="C64" i="22"/>
  <c r="C34" i="22"/>
  <c r="C23" i="22"/>
  <c r="C17" i="22"/>
  <c r="C13" i="22"/>
  <c r="C181" i="22"/>
  <c r="C178" i="22"/>
  <c r="C167" i="22"/>
  <c r="C161" i="22"/>
  <c r="C144" i="22"/>
  <c r="C127" i="22"/>
  <c r="C117" i="22"/>
  <c r="C114" i="22"/>
  <c r="C97" i="22"/>
  <c r="C93" i="22"/>
  <c r="C80" i="22"/>
  <c r="C50" i="22"/>
  <c r="C39" i="22"/>
  <c r="C33" i="22"/>
  <c r="C29" i="22"/>
  <c r="C16" i="22"/>
  <c r="C183" i="22"/>
  <c r="C177" i="22"/>
  <c r="C160" i="22"/>
  <c r="C133" i="22"/>
  <c r="C130" i="22"/>
  <c r="C113" i="22"/>
  <c r="C109" i="22"/>
  <c r="C96" i="22"/>
  <c r="C66" i="22"/>
  <c r="C55" i="22"/>
  <c r="C49" i="22"/>
  <c r="C45" i="22"/>
  <c r="C32" i="22"/>
</calcChain>
</file>

<file path=xl/sharedStrings.xml><?xml version="1.0" encoding="utf-8"?>
<sst xmlns="http://schemas.openxmlformats.org/spreadsheetml/2006/main" count="9654" uniqueCount="523">
  <si>
    <t>HER18RQ</t>
  </si>
  <si>
    <t>HER17RQ</t>
  </si>
  <si>
    <t>HER16RQ</t>
  </si>
  <si>
    <t>HER15RQ</t>
  </si>
  <si>
    <t>HER15RL</t>
  </si>
  <si>
    <t>HER14RQ</t>
  </si>
  <si>
    <t>HER14RL</t>
  </si>
  <si>
    <t>HER13RQ</t>
  </si>
  <si>
    <t>HER13RL</t>
  </si>
  <si>
    <t>HER12RQ</t>
  </si>
  <si>
    <t>HER12RL</t>
  </si>
  <si>
    <t>HER11RQ</t>
  </si>
  <si>
    <t>HER11RL</t>
  </si>
  <si>
    <t>HER10RQ</t>
  </si>
  <si>
    <t>HER10RL</t>
  </si>
  <si>
    <t>HER09RQ</t>
  </si>
  <si>
    <t>HER09RL</t>
  </si>
  <si>
    <t>HER08RQ</t>
  </si>
  <si>
    <t>HER08RL</t>
  </si>
  <si>
    <t>HER07RQ</t>
  </si>
  <si>
    <t>HER07RL</t>
  </si>
  <si>
    <t>HER06RQ</t>
  </si>
  <si>
    <t>HER06RL</t>
  </si>
  <si>
    <t>HER05RQ</t>
  </si>
  <si>
    <t>HER05RL</t>
  </si>
  <si>
    <t>HER04RQ</t>
  </si>
  <si>
    <t>HER04RL</t>
  </si>
  <si>
    <t>HER03RQ</t>
  </si>
  <si>
    <t>HER03RL</t>
  </si>
  <si>
    <t>HER02RQ</t>
  </si>
  <si>
    <t>HER02RL</t>
  </si>
  <si>
    <t>HER00RQ</t>
  </si>
  <si>
    <t>HER00RL</t>
  </si>
  <si>
    <t>HER98RQ</t>
  </si>
  <si>
    <t>HER98RL</t>
  </si>
  <si>
    <t>HER96RQ</t>
  </si>
  <si>
    <t>HER96RL</t>
  </si>
  <si>
    <t>AFG</t>
  </si>
  <si>
    <t>AGO</t>
  </si>
  <si>
    <t>ALB</t>
  </si>
  <si>
    <t>ARE</t>
  </si>
  <si>
    <t>ARG</t>
  </si>
  <si>
    <t>ARM</t>
  </si>
  <si>
    <t>AUS</t>
  </si>
  <si>
    <t>AUT</t>
  </si>
  <si>
    <t>AZE</t>
  </si>
  <si>
    <t>BDI</t>
  </si>
  <si>
    <t>BEL</t>
  </si>
  <si>
    <t>BEN</t>
  </si>
  <si>
    <t>BFA</t>
  </si>
  <si>
    <t>BGD</t>
  </si>
  <si>
    <t>BGR</t>
  </si>
  <si>
    <t>BHR</t>
  </si>
  <si>
    <t>BHS</t>
  </si>
  <si>
    <t>BIH</t>
  </si>
  <si>
    <t>BLR</t>
  </si>
  <si>
    <t>BLZ</t>
  </si>
  <si>
    <t>BOL</t>
  </si>
  <si>
    <t>BRA</t>
  </si>
  <si>
    <t>BRB</t>
  </si>
  <si>
    <t>BRN</t>
  </si>
  <si>
    <t>BTN</t>
  </si>
  <si>
    <t>BWA</t>
  </si>
  <si>
    <t>CAF</t>
  </si>
  <si>
    <t>CAN</t>
  </si>
  <si>
    <t>CHE</t>
  </si>
  <si>
    <t>CHL</t>
  </si>
  <si>
    <t>CHN</t>
  </si>
  <si>
    <t>CIV</t>
  </si>
  <si>
    <t>CMR</t>
  </si>
  <si>
    <t>COG</t>
  </si>
  <si>
    <t>COL</t>
  </si>
  <si>
    <t>COM</t>
  </si>
  <si>
    <t>CPV</t>
  </si>
  <si>
    <t>CRI</t>
  </si>
  <si>
    <t>CUB</t>
  </si>
  <si>
    <t>CYP</t>
  </si>
  <si>
    <t>CZE</t>
  </si>
  <si>
    <t>DEU</t>
  </si>
  <si>
    <t>DJI</t>
  </si>
  <si>
    <t>DMA</t>
  </si>
  <si>
    <t>DNK</t>
  </si>
  <si>
    <t>DOM</t>
  </si>
  <si>
    <t>DZA</t>
  </si>
  <si>
    <t>ECU</t>
  </si>
  <si>
    <t>EGY</t>
  </si>
  <si>
    <t>ERI</t>
  </si>
  <si>
    <t>ESP</t>
  </si>
  <si>
    <t>EST</t>
  </si>
  <si>
    <t>ETH</t>
  </si>
  <si>
    <t>FIN</t>
  </si>
  <si>
    <t>FJI</t>
  </si>
  <si>
    <t>FRA</t>
  </si>
  <si>
    <t>FSM</t>
  </si>
  <si>
    <t>GAB</t>
  </si>
  <si>
    <t>GBR</t>
  </si>
  <si>
    <t>GEO</t>
  </si>
  <si>
    <t>GHA</t>
  </si>
  <si>
    <t>GIN</t>
  </si>
  <si>
    <t>GMB</t>
  </si>
  <si>
    <t>GNB</t>
  </si>
  <si>
    <t>GNQ</t>
  </si>
  <si>
    <t>GRC</t>
  </si>
  <si>
    <t>GTM</t>
  </si>
  <si>
    <t>GUY</t>
  </si>
  <si>
    <t>HKG</t>
  </si>
  <si>
    <t>HND</t>
  </si>
  <si>
    <t>HRV</t>
  </si>
  <si>
    <t>HTI</t>
  </si>
  <si>
    <t>HUN</t>
  </si>
  <si>
    <t>IDN</t>
  </si>
  <si>
    <t>IND</t>
  </si>
  <si>
    <t>IRL</t>
  </si>
  <si>
    <t>IRN</t>
  </si>
  <si>
    <t>IRQ</t>
  </si>
  <si>
    <t>ISL</t>
  </si>
  <si>
    <t>ISR</t>
  </si>
  <si>
    <t>ITA</t>
  </si>
  <si>
    <t>JAM</t>
  </si>
  <si>
    <t>JOR</t>
  </si>
  <si>
    <t>JPN</t>
  </si>
  <si>
    <t>KAZ</t>
  </si>
  <si>
    <t>KEN</t>
  </si>
  <si>
    <t>KGZ</t>
  </si>
  <si>
    <t>KHM</t>
  </si>
  <si>
    <t>KIR</t>
  </si>
  <si>
    <t>KOR</t>
  </si>
  <si>
    <t>KWT</t>
  </si>
  <si>
    <t>LAO</t>
  </si>
  <si>
    <t>LBN</t>
  </si>
  <si>
    <t>LBR</t>
  </si>
  <si>
    <t>LBY</t>
  </si>
  <si>
    <t>LCA</t>
  </si>
  <si>
    <t>LIE</t>
  </si>
  <si>
    <t>LKA</t>
  </si>
  <si>
    <t>LSO</t>
  </si>
  <si>
    <t>LTU</t>
  </si>
  <si>
    <t>LUX</t>
  </si>
  <si>
    <t>LVA</t>
  </si>
  <si>
    <t>KSV</t>
  </si>
  <si>
    <t>MAC</t>
  </si>
  <si>
    <t>MAR</t>
  </si>
  <si>
    <t>MDA</t>
  </si>
  <si>
    <t>MDG</t>
  </si>
  <si>
    <t>MDV</t>
  </si>
  <si>
    <t>MEX</t>
  </si>
  <si>
    <t>MKD</t>
  </si>
  <si>
    <t>MLI</t>
  </si>
  <si>
    <t>MLT</t>
  </si>
  <si>
    <t>MMR</t>
  </si>
  <si>
    <t>MNG</t>
  </si>
  <si>
    <t>MNE</t>
  </si>
  <si>
    <t>MOZ</t>
  </si>
  <si>
    <t>MRT</t>
  </si>
  <si>
    <t>MUS</t>
  </si>
  <si>
    <t>MWI</t>
  </si>
  <si>
    <t>MYS</t>
  </si>
  <si>
    <t>NAM</t>
  </si>
  <si>
    <t>NER</t>
  </si>
  <si>
    <t>NGA</t>
  </si>
  <si>
    <t>NIC</t>
  </si>
  <si>
    <t>NLD</t>
  </si>
  <si>
    <t>NOR</t>
  </si>
  <si>
    <t>NPL</t>
  </si>
  <si>
    <t>NZL</t>
  </si>
  <si>
    <t>OMN</t>
  </si>
  <si>
    <t>PAK</t>
  </si>
  <si>
    <t>PAN</t>
  </si>
  <si>
    <t>PER</t>
  </si>
  <si>
    <t>PHL</t>
  </si>
  <si>
    <t>PNG</t>
  </si>
  <si>
    <t>POL</t>
  </si>
  <si>
    <t>PRK</t>
  </si>
  <si>
    <t>PRT</t>
  </si>
  <si>
    <t>PRY</t>
  </si>
  <si>
    <t>QAT</t>
  </si>
  <si>
    <t>ROM</t>
  </si>
  <si>
    <t>RUS</t>
  </si>
  <si>
    <t>RWA</t>
  </si>
  <si>
    <t>WSM</t>
  </si>
  <si>
    <t>SAU</t>
  </si>
  <si>
    <t>SDN</t>
  </si>
  <si>
    <t>SEN</t>
  </si>
  <si>
    <t>SGP</t>
  </si>
  <si>
    <t>SLB</t>
  </si>
  <si>
    <t>SLE</t>
  </si>
  <si>
    <t>SLV</t>
  </si>
  <si>
    <t>SOM</t>
  </si>
  <si>
    <t>STP</t>
  </si>
  <si>
    <t>SUR</t>
  </si>
  <si>
    <t>SVK</t>
  </si>
  <si>
    <t>SVN</t>
  </si>
  <si>
    <t>SWE</t>
  </si>
  <si>
    <t>SWZ</t>
  </si>
  <si>
    <t>SYC</t>
  </si>
  <si>
    <t>SYR</t>
  </si>
  <si>
    <t>TCD</t>
  </si>
  <si>
    <t>TGO</t>
  </si>
  <si>
    <t>THA</t>
  </si>
  <si>
    <t>TJK</t>
  </si>
  <si>
    <t>TKM</t>
  </si>
  <si>
    <t>TMP</t>
  </si>
  <si>
    <t>TON</t>
  </si>
  <si>
    <t>TTO</t>
  </si>
  <si>
    <t>TUN</t>
  </si>
  <si>
    <t>TUR</t>
  </si>
  <si>
    <t>TWN</t>
  </si>
  <si>
    <t>TZA</t>
  </si>
  <si>
    <t>UGA</t>
  </si>
  <si>
    <t>UKR</t>
  </si>
  <si>
    <t>URY</t>
  </si>
  <si>
    <t>USA</t>
  </si>
  <si>
    <t>UZB</t>
  </si>
  <si>
    <t>VCT</t>
  </si>
  <si>
    <t>VEN</t>
  </si>
  <si>
    <t>VNM</t>
  </si>
  <si>
    <t>VUT</t>
  </si>
  <si>
    <t>YEM</t>
  </si>
  <si>
    <t>SRB</t>
  </si>
  <si>
    <t>ZAF</t>
  </si>
  <si>
    <t>ZAR</t>
  </si>
  <si>
    <t>ZMB</t>
  </si>
  <si>
    <t>ZWE</t>
  </si>
  <si>
    <t xml:space="preserve"> </t>
  </si>
  <si>
    <t xml:space="preserve">Heritage Foundation Index of Economic Freedom (HER)  </t>
  </si>
  <si>
    <t>Data Provider</t>
  </si>
  <si>
    <t>Heritage Foundation</t>
  </si>
  <si>
    <t>Description</t>
  </si>
  <si>
    <t>The Heritage Foundation is a nongovernmental research and educational institute headquartered in Washington, United States, advocating conservative public policies.</t>
  </si>
  <si>
    <t>Website</t>
  </si>
  <si>
    <t>www.heritage.org</t>
  </si>
  <si>
    <t>Data Source</t>
  </si>
  <si>
    <t>Index of Economic Freedom</t>
  </si>
  <si>
    <t>Type</t>
  </si>
  <si>
    <t>Expert Assessment</t>
  </si>
  <si>
    <t>Respondents</t>
  </si>
  <si>
    <t>Staff of Heritage Foundation</t>
  </si>
  <si>
    <t>Frequency</t>
  </si>
  <si>
    <t>Annual since 1995</t>
  </si>
  <si>
    <t>Coverage</t>
  </si>
  <si>
    <t>Global sample of countries</t>
  </si>
  <si>
    <t>Public Access</t>
  </si>
  <si>
    <t>Yes</t>
  </si>
  <si>
    <t>Heritage constructs an Index of Economic Freedom consisting of 10 components.  There were major revisions to the methodology in 2006 and 2007.  We use data from the three of these components that are based on subjective assessments of Heritage staff and are comparable over time:  Investment Freedom, Financial Freedom, and Property Rights.  These indicators are scored on a 100-point scale.  Note that the indicators refer to data from the previous year:  we therefore lag the data from this source by one year.  In 2016 the methodology for the Property Rights indicator was changed so that it became a composite of existing data sources, many of which are already included in the WGI.  For this reason the Property Rights variable is not included in the WGI beginning in 2016.</t>
  </si>
  <si>
    <t>Voice and Accountability</t>
  </si>
  <si>
    <t>NA</t>
  </si>
  <si>
    <t>..</t>
  </si>
  <si>
    <t>Political Stability and Absence of Violence</t>
  </si>
  <si>
    <t>Government Effectiveness</t>
  </si>
  <si>
    <t>Regulatory Quality</t>
  </si>
  <si>
    <t>Investment Freedom</t>
  </si>
  <si>
    <t>X</t>
  </si>
  <si>
    <t>Financial Freedom</t>
  </si>
  <si>
    <t>Rule of Law</t>
  </si>
  <si>
    <t>Property Rights</t>
  </si>
  <si>
    <t>Control of Corruption</t>
  </si>
  <si>
    <t>Country coverage</t>
  </si>
  <si>
    <t>Year of Publication</t>
  </si>
  <si>
    <t>Averaged Rescaled Data</t>
  </si>
  <si>
    <t>Original Data</t>
  </si>
  <si>
    <t>Rescaled Data</t>
  </si>
  <si>
    <t xml:space="preserve">Investment Freedom </t>
  </si>
  <si>
    <t>Max</t>
  </si>
  <si>
    <t xml:space="preserve">  </t>
  </si>
  <si>
    <t>Min</t>
  </si>
  <si>
    <t>Orientation</t>
  </si>
  <si>
    <t>Assigned to</t>
  </si>
  <si>
    <t>RQ</t>
  </si>
  <si>
    <t>Afghanistan</t>
  </si>
  <si>
    <t>Albania</t>
  </si>
  <si>
    <t>Algeria</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</si>
  <si>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</si>
  <si>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</si>
  <si>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</si>
  <si>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</si>
  <si>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</si>
  <si>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</si>
  <si>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</si>
  <si>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</si>
  <si>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</si>
  <si>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</si>
  <si>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</si>
  <si>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</si>
  <si>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</si>
  <si>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</si>
  <si>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</si>
  <si>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</si>
  <si>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</si>
  <si>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</si>
  <si>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</si>
  <si>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</si>
  <si>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</si>
  <si>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Burma</t>
  </si>
  <si>
    <t>Burundi</t>
  </si>
  <si>
    <t>Cambodia</t>
  </si>
  <si>
    <t>Cameroon</t>
  </si>
  <si>
    <t>Canada</t>
  </si>
  <si>
    <t>Cape Verde</t>
  </si>
  <si>
    <t>Central African Republic</t>
  </si>
  <si>
    <t>Chad</t>
  </si>
  <si>
    <t>Chile</t>
  </si>
  <si>
    <t>China</t>
  </si>
  <si>
    <t>Colombia</t>
  </si>
  <si>
    <t>Comoros</t>
  </si>
  <si>
    <t>Democratic Republic of Congo</t>
  </si>
  <si>
    <t>Congo, Republic of</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</si>
  <si>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</si>
  <si>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</si>
  <si>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</si>
  <si>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</si>
  <si>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</si>
  <si>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</si>
  <si>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</si>
  <si>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</si>
  <si>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</si>
  <si>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</si>
  <si>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</si>
  <si>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</si>
  <si>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</si>
  <si>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</si>
  <si>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</si>
  <si>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</si>
  <si>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</si>
  <si>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</si>
  <si>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</si>
  <si>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</si>
  <si>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</si>
  <si>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The Gambia</t>
  </si>
  <si>
    <t>Georgia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</si>
  <si>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</si>
  <si>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</si>
  <si>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</si>
  <si>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</si>
  <si>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</si>
  <si>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</si>
  <si>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</si>
  <si>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</si>
  <si>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</si>
  <si>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</si>
  <si>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</si>
  <si>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</si>
  <si>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</si>
  <si>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</si>
  <si>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</si>
  <si>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</si>
  <si>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</si>
  <si>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</si>
  <si>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</si>
  <si>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</si>
  <si>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</si>
  <si>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</si>
  <si>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</si>
  <si>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</si>
  <si>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</si>
  <si>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</si>
  <si>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</si>
  <si>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</si>
  <si>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 Republic</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</si>
  <si>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</si>
  <si>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</si>
  <si>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</si>
  <si>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</si>
  <si>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</si>
  <si>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</si>
  <si>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</si>
  <si>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</si>
  <si>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</si>
  <si>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</si>
  <si>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</si>
  <si>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</si>
  <si>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</si>
  <si>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</si>
  <si>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</si>
  <si>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</si>
  <si>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</si>
  <si>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Mauritania</t>
  </si>
  <si>
    <t>Mauritius</t>
  </si>
  <si>
    <t>Mexico</t>
  </si>
  <si>
    <t>Micronesia</t>
  </si>
  <si>
    <t>Moldova</t>
  </si>
  <si>
    <t>Mongolia</t>
  </si>
  <si>
    <t>Montenegro</t>
  </si>
  <si>
    <t>Morocco</t>
  </si>
  <si>
    <t>Mozambique</t>
  </si>
  <si>
    <t>Namibia</t>
  </si>
  <si>
    <t>Nepal</t>
  </si>
  <si>
    <t>Netherlands</t>
  </si>
  <si>
    <t>New Zealand</t>
  </si>
  <si>
    <t>Nicaragua</t>
  </si>
  <si>
    <t>Niger</t>
  </si>
  <si>
    <t>Nigeria</t>
  </si>
  <si>
    <t>Norway</t>
  </si>
  <si>
    <t>Oman</t>
  </si>
  <si>
    <t>Pakistan</t>
  </si>
  <si>
    <t>Panama</t>
  </si>
  <si>
    <t>Papua New Guinea</t>
  </si>
  <si>
    <t>Paraguay</t>
  </si>
  <si>
    <t>Peru</t>
  </si>
  <si>
    <t>Philippines</t>
  </si>
  <si>
    <t>Poland</t>
  </si>
  <si>
    <t>Portugal</t>
  </si>
  <si>
    <t>Qatar</t>
  </si>
  <si>
    <t>Romania</t>
  </si>
  <si>
    <t>Russia</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</si>
  <si>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</si>
  <si>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</si>
  <si>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</si>
  <si>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</si>
  <si>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</si>
  <si>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</si>
  <si>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</si>
  <si>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</si>
  <si>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</si>
  <si>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</si>
  <si>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</si>
  <si>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</si>
  <si>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</si>
  <si>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</si>
  <si>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South Africa</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</si>
  <si>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</si>
  <si>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</si>
  <si>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</si>
  <si>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</si>
  <si>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</si>
  <si>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</si>
  <si>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</si>
  <si>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</si>
  <si>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</si>
  <si>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</si>
  <si>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</si>
  <si>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</si>
  <si>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</si>
  <si>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</si>
  <si>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</si>
  <si>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</si>
  <si>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</si>
  <si>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</si>
  <si>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</si>
  <si>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</si>
  <si>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</si>
  <si>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</si>
  <si>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</si>
  <si>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</si>
  <si>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</si>
  <si>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</si>
  <si>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</si>
  <si>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</si>
  <si>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</si>
  <si>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</si>
  <si>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</si>
  <si>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</si>
  <si>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t>Somalia</t>
  </si>
  <si>
    <t>Kosovo</t>
  </si>
  <si>
    <t>Brunei Daressalam</t>
  </si>
  <si>
    <t xml:space="preserve">Congo, Republic of </t>
  </si>
  <si>
    <t xml:space="preserve">Costa Rica </t>
  </si>
  <si>
    <t xml:space="preserve">El Salvador </t>
  </si>
  <si>
    <t xml:space="preserve">Guatemala </t>
  </si>
  <si>
    <t xml:space="preserve">Honduras </t>
  </si>
  <si>
    <t xml:space="preserve">Hungary </t>
  </si>
  <si>
    <t xml:space="preserve">Jamaica </t>
  </si>
  <si>
    <t xml:space="preserve">Kyrgyz Republic </t>
  </si>
  <si>
    <t xml:space="preserve">Malaysia </t>
  </si>
  <si>
    <t xml:space="preserve">Mozambique </t>
  </si>
  <si>
    <t xml:space="preserve">Nicaragua </t>
  </si>
  <si>
    <t xml:space="preserve">Pakistan </t>
  </si>
  <si>
    <t xml:space="preserve">Panama </t>
  </si>
  <si>
    <t xml:space="preserve">Paraguay </t>
  </si>
  <si>
    <t xml:space="preserve">Serbia </t>
  </si>
  <si>
    <t xml:space="preserve">Thailand </t>
  </si>
  <si>
    <t xml:space="preserve">Uruguay </t>
  </si>
  <si>
    <t xml:space="preserve">Venezuela </t>
  </si>
  <si>
    <t>RL</t>
  </si>
  <si>
    <t xml:space="preserve">Bangladesh </t>
  </si>
  <si>
    <t>North Korea</t>
  </si>
  <si>
    <t xml:space="preserve">Republic of Congo </t>
  </si>
  <si>
    <t>South Korea</t>
  </si>
  <si>
    <t>The Bahamas</t>
  </si>
  <si>
    <t>The Netherlands</t>
  </si>
  <si>
    <t>The Philippines</t>
  </si>
  <si>
    <t xml:space="preserve">CÃ´te d'Ivoire </t>
  </si>
  <si>
    <t xml:space="preserve">SÃ£o TomÃ© and PrÃ­ncipe </t>
  </si>
  <si>
    <t>investment freedom</t>
  </si>
  <si>
    <t>financial freedom</t>
  </si>
  <si>
    <t>property rights</t>
  </si>
  <si>
    <t>Cabo Verde</t>
  </si>
  <si>
    <t>Congo, Democratic Republic of the Congo</t>
  </si>
  <si>
    <t>Côte d'Ivoire</t>
  </si>
  <si>
    <t>Gambia</t>
  </si>
  <si>
    <t>North Macedonia</t>
  </si>
  <si>
    <t>São Tomé and Príncipe</t>
  </si>
  <si>
    <t>Eswatini</t>
  </si>
  <si>
    <t>Brunei Darussalam</t>
  </si>
  <si>
    <t>HER19RQ</t>
  </si>
  <si>
    <t>HER20RQ</t>
  </si>
  <si>
    <t>CODE</t>
  </si>
  <si>
    <t>COUNTRY</t>
  </si>
  <si>
    <t>Bahamas, The</t>
  </si>
  <si>
    <t>Myanmar</t>
  </si>
  <si>
    <t>Gambia, The</t>
  </si>
  <si>
    <t xml:space="preserve">Korea, North </t>
  </si>
  <si>
    <t>St. Lucia</t>
  </si>
  <si>
    <t>St. Vincent and the Grenadines</t>
  </si>
  <si>
    <t xml:space="preserve">Taiwan </t>
  </si>
  <si>
    <t>HER21RQ</t>
  </si>
  <si>
    <t>HER22RQ</t>
  </si>
  <si>
    <t>Republic of Congo</t>
  </si>
  <si>
    <t>Slovak Republic</t>
  </si>
  <si>
    <t>HER23RQ</t>
  </si>
  <si>
    <t>Congo, Dem. Rep.</t>
  </si>
  <si>
    <t>Congo, Rep.</t>
  </si>
  <si>
    <t>Egypt, Arab Rep.</t>
  </si>
  <si>
    <t>Iran, Islamic Rep.</t>
  </si>
  <si>
    <t>Korea, Dem. Rep.</t>
  </si>
  <si>
    <t>Korea, Rep.</t>
  </si>
  <si>
    <t>Lao PDR</t>
  </si>
  <si>
    <t>Micronesia, Fed. Sts.</t>
  </si>
  <si>
    <t>Russian Federation</t>
  </si>
  <si>
    <t>São Tomé and Principe</t>
  </si>
  <si>
    <t>Syrian Arab Republic</t>
  </si>
  <si>
    <t>Taiwan, China</t>
  </si>
  <si>
    <t>Venezuela, RB</t>
  </si>
  <si>
    <t>Yemen, 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</si>
</sst>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10"/>
      <color indexed="8"/>
      <name val="MS Sans Serif"/>
      <family val="2"/>
    </font>
    <font>
      <sz val="9"/>
      <color indexed="8"/>
      <name val="Arial"/>
      <family val="2"/>
    </font>
    <font>
      <b/>
      <sz val="10"/>
      <name val="Arial"/>
      <family val="2"/>
    </font>
    <font>
      <sz val="8"/>
      <name val="Arial"/>
      <family val="2"/>
    </font>
    <font>
      <b/>
      <sz val="9"/>
      <name val="Arial"/>
      <family val="2"/>
    </font>
    <font>
      <sz val="9"/>
      <name val="Arial"/>
      <family val="2"/>
    </font>
    <font>
      <b/>
      <sz val="9"/>
      <color indexed="8"/>
      <name val="Arial"/>
      <family val="2"/>
    </font>
    <font>
      <b/>
      <sz val="8"/>
      <name val="Arial"/>
      <family val="2"/>
    </font>
    <font>
      <sz val="11"/>
      <name val="Calibri"/>
      <family val="2"/>
      <scheme val="minor"/>
    </font>
    <font>
      <b/>
      <sz val="11"/>
      <name val="Calibri"/>
      <family val="2"/>
      <scheme val="minor"/>
    </font>
    <font>
      <sz val="10"/>
      <color theme="1"/>
      <name val="Arial"/>
      <family val="2"/>
    </font>
    <font>
      <sz val="10"/>
      <color indexed="8"/>
      <name val="Arial"/>
      <family val="2"/>
    </font>
    <font>
      <b/>
      <sz val="10"/>
      <color theme="1"/>
      <name val="Arial"/>
      <family val="2"/>
    </font>
    <font>
      <b/>
      <sz val="10"/>
      <color indexed="8"/>
      <name val="Arial"/>
      <family val="2"/>
    </font>
    <font>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2">
    <xf numFmtId="0" fontId="0" fillId="0" borderId="0"/>
    <xf numFmtId="0" fontId="2" fillId="0" borderId="0"/>
    <xf numFmtId="43"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58">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left" vertical="top" wrapText="1"/>
    </xf>
    <xf numFmtId="0" fontId="0" fillId="2" borderId="0" xfId="1" applyFont="1" applyFill="1" applyAlignment="1">
      <alignment horizontal="left"/>
    </xf>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justify" vertical="center"/>
    </xf>
    <xf numFmtId="0" fontId="6" fillId="2" borderId="2" xfId="1" applyFont="1" applyFill="1" applyBorder="1"/>
    <xf numFmtId="0" fontId="7" fillId="2" borderId="0" xfId="1" applyFont="1" applyFill="1"/>
    <xf numFmtId="0" fontId="8" fillId="2" borderId="3" xfId="1" applyFont="1" applyFill="1" applyBorder="1" applyAlignment="1">
      <alignment horizontal="center" vertical="center" wrapText="1"/>
    </xf>
    <xf numFmtId="0" fontId="9" fillId="2" borderId="0" xfId="1" applyFont="1" applyFill="1" applyAlignment="1">
      <alignment horizontal="center"/>
    </xf>
    <xf numFmtId="0" fontId="6" fillId="2" borderId="4" xfId="1" applyFont="1" applyFill="1" applyBorder="1"/>
    <xf numFmtId="0" fontId="10" fillId="2" borderId="0" xfId="1" applyFont="1" applyFill="1"/>
    <xf numFmtId="0" fontId="8" fillId="2" borderId="3" xfId="1" applyFont="1" applyFill="1" applyBorder="1" applyAlignment="1">
      <alignment wrapText="1"/>
    </xf>
    <xf numFmtId="0" fontId="6" fillId="2" borderId="0" xfId="1" applyFont="1" applyFill="1"/>
    <xf numFmtId="0" fontId="2" fillId="2" borderId="3" xfId="1" applyFill="1" applyBorder="1" applyAlignment="1">
      <alignment wrapText="1"/>
    </xf>
    <xf numFmtId="0" fontId="6" fillId="2" borderId="0" xfId="1" applyFont="1" applyFill="1" applyAlignment="1">
      <alignment horizontal="center" vertical="center"/>
    </xf>
    <xf numFmtId="0" fontId="10" fillId="2" borderId="0" xfId="1" applyFont="1" applyFill="1" applyAlignment="1">
      <alignment wrapText="1"/>
    </xf>
    <xf numFmtId="0" fontId="6" fillId="2" borderId="3" xfId="1" applyFont="1" applyFill="1" applyBorder="1" applyAlignment="1">
      <alignment vertical="center" wrapText="1"/>
    </xf>
    <xf numFmtId="0" fontId="11" fillId="2" borderId="0" xfId="1" applyFont="1" applyFill="1" applyAlignment="1">
      <alignment wrapText="1"/>
    </xf>
    <xf numFmtId="0" fontId="8" fillId="2" borderId="3" xfId="1" applyFont="1" applyFill="1" applyBorder="1"/>
    <xf numFmtId="0" fontId="6" fillId="2" borderId="2" xfId="1" applyFont="1" applyFill="1" applyBorder="1" applyAlignment="1">
      <alignment horizontal="center" vertical="center" wrapText="1"/>
    </xf>
    <xf numFmtId="0" fontId="6" fillId="2" borderId="3" xfId="1" applyFont="1" applyFill="1" applyBorder="1"/>
    <xf numFmtId="0" fontId="7" fillId="2" borderId="0" xfId="1" applyFont="1" applyFill="1" applyAlignment="1">
      <alignment horizontal="justify" vertical="center" wrapText="1"/>
    </xf>
    <xf numFmtId="0" fontId="12" fillId="2" borderId="0" xfId="1" applyFont="1" applyFill="1" applyAlignment="1">
      <alignment horizontal="left" vertical="top" wrapText="1"/>
    </xf>
    <xf numFmtId="0" fontId="13" fillId="2" borderId="0" xfId="1" applyFont="1" applyFill="1" applyAlignment="1">
      <alignment horizontal="center" vertical="center"/>
    </xf>
    <xf numFmtId="0" fontId="8" fillId="2" borderId="4" xfId="1" applyFont="1" applyFill="1" applyBorder="1"/>
    <xf numFmtId="0" fontId="6" fillId="2" borderId="5" xfId="1" applyFont="1" applyFill="1" applyBorder="1" applyAlignment="1">
      <alignment horizontal="center" vertical="center" wrapText="1"/>
    </xf>
    <xf numFmtId="0" fontId="7" fillId="2" borderId="1" xfId="1" applyFont="1" applyFill="1" applyBorder="1" applyAlignment="1">
      <alignment horizontal="justify" vertical="center" wrapText="1"/>
    </xf>
    <xf numFmtId="0" fontId="6" fillId="2" borderId="6" xfId="1" applyFont="1" applyFill="1" applyBorder="1"/>
    <xf numFmtId="0" fontId="6" fillId="2" borderId="1" xfId="1" applyFont="1" applyFill="1" applyBorder="1" applyAlignment="1">
      <alignment horizontal="center" vertical="center"/>
    </xf>
    <xf numFmtId="0" fontId="6" fillId="2" borderId="7" xfId="1" applyFont="1" applyFill="1" applyBorder="1"/>
    <xf numFmtId="0" fontId="11" fillId="2" borderId="0" xfId="1" applyFont="1" applyFill="1"/>
    <xf numFmtId="0" fontId="1" fillId="0" borderId="0" xfId="0" applyFont="1"/>
    <xf numFmtId="164" fontId="14" fillId="0" borderId="0" xfId="1" applyNumberFormat="1" applyFont="1" applyAlignment="1">
      <alignment horizontal="center" wrapText="1"/>
    </xf>
    <xf numFmtId="0" fontId="0" fillId="0" borderId="0" xfId="0" applyAlignment="1">
      <alignment wrapText="1"/>
    </xf>
    <xf numFmtId="0" fontId="14" fillId="0" borderId="0" xfId="1" applyFont="1"/>
    <xf numFmtId="2" fontId="0" fillId="0" borderId="0" xfId="0" applyNumberFormat="1"/>
    <xf numFmtId="0" fontId="14" fillId="0" borderId="0" xfId="1" applyFont="1" applyAlignment="1">
      <alignment horizontal="left"/>
    </xf>
    <xf numFmtId="164" fontId="15" fillId="0" borderId="0" xfId="1" applyNumberFormat="1" applyFont="1" applyAlignment="1">
      <alignment horizontal="center" wrapText="1"/>
    </xf>
    <xf numFmtId="0" fontId="2" fillId="0" borderId="0" xfId="0" applyFont="1"/>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8"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165" fontId="17" fillId="0" borderId="0" xfId="0" applyNumberFormat="1" applyFont="1" applyAlignment="1">
      <alignment horizontal="center"/>
    </xf>
    <xf numFmtId="165" fontId="0" fillId="0" borderId="0" xfId="0" applyNumberFormat="1" applyAlignment="1">
      <alignment horizontal="center"/>
    </xf>
    <xf numFmtId="0" fontId="14" fillId="0" borderId="0" xfId="9" applyFont="1" applyAlignment="1">
      <alignment horizontal="center"/>
    </xf>
    <xf numFmtId="165" fontId="14" fillId="0" borderId="0" xfId="9" applyNumberFormat="1" applyFont="1" applyAlignment="1">
      <alignment horizontal="center"/>
    </xf>
    <xf numFmtId="165" fontId="15" fillId="0" borderId="0" xfId="9" applyNumberFormat="1" applyFont="1" applyAlignment="1">
      <alignment horizontal="center"/>
    </xf>
    <xf numFmtId="39" fontId="0" fillId="0" borderId="0" xfId="2" applyNumberFormat="1" applyFont="1"/>
    <xf numFmtId="2" fontId="14" fillId="0" borderId="0" xfId="9" applyNumberFormat="1" applyFont="1" applyAlignment="1">
      <alignment horizontal="right"/>
    </xf>
    <xf numFmtId="0" fontId="4" fillId="2" borderId="0" xfId="1" applyFont="1" applyFill="1" applyAlignment="1">
      <alignment horizontal="left" vertical="top" wrapText="1"/>
    </xf>
    <xf numFmtId="0" fontId="3" fillId="2" borderId="0" xfId="1" applyFont="1" applyFill="1" applyAlignment="1">
      <alignment horizontal="center" vertical="top" wrapText="1"/>
    </xf>
    <xf numFmtId="0" fontId="4" fillId="2" borderId="0" xfId="1" applyFont="1" applyFill="1" applyAlignment="1">
      <alignment horizontal="left" vertical="top" wrapText="1"/>
    </xf>
  </cellXfs>
  <cellStyles count="32">
    <cellStyle name="_x000d__x000a_JournalTemplate=C:\COMFO\CTALK\JOURSTD.TPL_x000d__x000a_LbStateAddress=3 3 0 251 1 89 2 311_x000d__x000a_LbStateJou" xfId="1" xr:uid="{00000000-0005-0000-0000-000000000000}"/>
    <cellStyle name="Comma" xfId="2" builtinId="3"/>
    <cellStyle name="Followed Hyperlink" xfId="27" builtinId="9" hidden="1"/>
    <cellStyle name="Followed Hyperlink" xfId="29" builtinId="9" hidden="1"/>
    <cellStyle name="Followed Hyperlink" xfId="3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15" builtinId="9" hidden="1"/>
    <cellStyle name="Followed Hyperlink" xfId="8" builtinId="9" hidden="1"/>
    <cellStyle name="Followed Hyperlink" xfId="11" builtinId="9" hidden="1"/>
    <cellStyle name="Followed Hyperlink" xfId="6" builtinId="9" hidden="1"/>
    <cellStyle name="Followed Hyperlink" xfId="4" builtinId="9"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10" builtinId="8" hidden="1"/>
    <cellStyle name="Hyperlink" xfId="12" builtinId="8" hidden="1"/>
    <cellStyle name="Hyperlink" xfId="14" builtinId="8" hidden="1"/>
    <cellStyle name="Hyperlink" xfId="16" builtinId="8" hidden="1"/>
    <cellStyle name="Hyperlink" xfId="5" builtinId="8" hidden="1"/>
    <cellStyle name="Hyperlink" xfId="7" builtinId="8" hidden="1"/>
    <cellStyle name="Hyperlink" xfId="3" builtinId="8" hidden="1"/>
    <cellStyle name="Normal" xfId="0" builtinId="0"/>
    <cellStyle name="Normal 2" xfId="9"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0"/>
  <sheetViews>
    <sheetView tabSelected="1" workbookViewId="0">
      <selection sqref="A1:C1"/>
    </sheetView>
  </sheetViews>
  <sheetFormatPr defaultColWidth="9.08984375" defaultRowHeight="14.5" x14ac:dyDescent="0.35"/>
  <cols>
    <col min="1" max="1" width="11.453125" style="1" customWidth="1"/>
    <col min="2" max="2" width="0.90625" style="1" customWidth="1"/>
    <col min="3" max="3" width="38.453125" style="1" customWidth="1"/>
    <col min="4" max="4" width="0.453125" style="1" customWidth="1"/>
    <col min="5" max="13" width="6.08984375" style="1" customWidth="1"/>
    <col min="14" max="15" width="6.453125" style="1" customWidth="1"/>
    <col min="16" max="16" width="6.08984375" style="1" customWidth="1"/>
    <col min="17" max="17" width="5.90625" style="1" customWidth="1"/>
    <col min="18" max="29" width="6" style="1" customWidth="1"/>
    <col min="30" max="30" width="1" style="1" customWidth="1"/>
    <col min="31" max="269" width="9.08984375" style="1"/>
    <col min="270" max="270" width="11.453125" style="1" customWidth="1"/>
    <col min="271" max="271" width="0.90625" style="1" customWidth="1"/>
    <col min="272" max="272" width="38.453125" style="1" customWidth="1"/>
    <col min="273" max="273" width="0.453125" style="1" customWidth="1"/>
    <col min="274" max="285" width="6" style="1" customWidth="1"/>
    <col min="286" max="286" width="1" style="1" customWidth="1"/>
    <col min="287" max="525" width="9.08984375" style="1"/>
    <col min="526" max="526" width="11.453125" style="1" customWidth="1"/>
    <col min="527" max="527" width="0.90625" style="1" customWidth="1"/>
    <col min="528" max="528" width="38.453125" style="1" customWidth="1"/>
    <col min="529" max="529" width="0.453125" style="1" customWidth="1"/>
    <col min="530" max="541" width="6" style="1" customWidth="1"/>
    <col min="542" max="542" width="1" style="1" customWidth="1"/>
    <col min="543" max="781" width="9.08984375" style="1"/>
    <col min="782" max="782" width="11.453125" style="1" customWidth="1"/>
    <col min="783" max="783" width="0.90625" style="1" customWidth="1"/>
    <col min="784" max="784" width="38.453125" style="1" customWidth="1"/>
    <col min="785" max="785" width="0.453125" style="1" customWidth="1"/>
    <col min="786" max="797" width="6" style="1" customWidth="1"/>
    <col min="798" max="798" width="1" style="1" customWidth="1"/>
    <col min="799" max="1037" width="9.08984375" style="1"/>
    <col min="1038" max="1038" width="11.453125" style="1" customWidth="1"/>
    <col min="1039" max="1039" width="0.90625" style="1" customWidth="1"/>
    <col min="1040" max="1040" width="38.453125" style="1" customWidth="1"/>
    <col min="1041" max="1041" width="0.453125" style="1" customWidth="1"/>
    <col min="1042" max="1053" width="6" style="1" customWidth="1"/>
    <col min="1054" max="1054" width="1" style="1" customWidth="1"/>
    <col min="1055" max="1293" width="9.08984375" style="1"/>
    <col min="1294" max="1294" width="11.453125" style="1" customWidth="1"/>
    <col min="1295" max="1295" width="0.90625" style="1" customWidth="1"/>
    <col min="1296" max="1296" width="38.453125" style="1" customWidth="1"/>
    <col min="1297" max="1297" width="0.453125" style="1" customWidth="1"/>
    <col min="1298" max="1309" width="6" style="1" customWidth="1"/>
    <col min="1310" max="1310" width="1" style="1" customWidth="1"/>
    <col min="1311" max="1549" width="9.08984375" style="1"/>
    <col min="1550" max="1550" width="11.453125" style="1" customWidth="1"/>
    <col min="1551" max="1551" width="0.90625" style="1" customWidth="1"/>
    <col min="1552" max="1552" width="38.453125" style="1" customWidth="1"/>
    <col min="1553" max="1553" width="0.453125" style="1" customWidth="1"/>
    <col min="1554" max="1565" width="6" style="1" customWidth="1"/>
    <col min="1566" max="1566" width="1" style="1" customWidth="1"/>
    <col min="1567" max="1805" width="9.08984375" style="1"/>
    <col min="1806" max="1806" width="11.453125" style="1" customWidth="1"/>
    <col min="1807" max="1807" width="0.90625" style="1" customWidth="1"/>
    <col min="1808" max="1808" width="38.453125" style="1" customWidth="1"/>
    <col min="1809" max="1809" width="0.453125" style="1" customWidth="1"/>
    <col min="1810" max="1821" width="6" style="1" customWidth="1"/>
    <col min="1822" max="1822" width="1" style="1" customWidth="1"/>
    <col min="1823" max="2061" width="9.08984375" style="1"/>
    <col min="2062" max="2062" width="11.453125" style="1" customWidth="1"/>
    <col min="2063" max="2063" width="0.90625" style="1" customWidth="1"/>
    <col min="2064" max="2064" width="38.453125" style="1" customWidth="1"/>
    <col min="2065" max="2065" width="0.453125" style="1" customWidth="1"/>
    <col min="2066" max="2077" width="6" style="1" customWidth="1"/>
    <col min="2078" max="2078" width="1" style="1" customWidth="1"/>
    <col min="2079" max="2317" width="9.08984375" style="1"/>
    <col min="2318" max="2318" width="11.453125" style="1" customWidth="1"/>
    <col min="2319" max="2319" width="0.90625" style="1" customWidth="1"/>
    <col min="2320" max="2320" width="38.453125" style="1" customWidth="1"/>
    <col min="2321" max="2321" width="0.453125" style="1" customWidth="1"/>
    <col min="2322" max="2333" width="6" style="1" customWidth="1"/>
    <col min="2334" max="2334" width="1" style="1" customWidth="1"/>
    <col min="2335" max="2573" width="9.08984375" style="1"/>
    <col min="2574" max="2574" width="11.453125" style="1" customWidth="1"/>
    <col min="2575" max="2575" width="0.90625" style="1" customWidth="1"/>
    <col min="2576" max="2576" width="38.453125" style="1" customWidth="1"/>
    <col min="2577" max="2577" width="0.453125" style="1" customWidth="1"/>
    <col min="2578" max="2589" width="6" style="1" customWidth="1"/>
    <col min="2590" max="2590" width="1" style="1" customWidth="1"/>
    <col min="2591" max="2829" width="9.08984375" style="1"/>
    <col min="2830" max="2830" width="11.453125" style="1" customWidth="1"/>
    <col min="2831" max="2831" width="0.90625" style="1" customWidth="1"/>
    <col min="2832" max="2832" width="38.453125" style="1" customWidth="1"/>
    <col min="2833" max="2833" width="0.453125" style="1" customWidth="1"/>
    <col min="2834" max="2845" width="6" style="1" customWidth="1"/>
    <col min="2846" max="2846" width="1" style="1" customWidth="1"/>
    <col min="2847" max="3085" width="9.08984375" style="1"/>
    <col min="3086" max="3086" width="11.453125" style="1" customWidth="1"/>
    <col min="3087" max="3087" width="0.90625" style="1" customWidth="1"/>
    <col min="3088" max="3088" width="38.453125" style="1" customWidth="1"/>
    <col min="3089" max="3089" width="0.453125" style="1" customWidth="1"/>
    <col min="3090" max="3101" width="6" style="1" customWidth="1"/>
    <col min="3102" max="3102" width="1" style="1" customWidth="1"/>
    <col min="3103" max="3341" width="9.08984375" style="1"/>
    <col min="3342" max="3342" width="11.453125" style="1" customWidth="1"/>
    <col min="3343" max="3343" width="0.90625" style="1" customWidth="1"/>
    <col min="3344" max="3344" width="38.453125" style="1" customWidth="1"/>
    <col min="3345" max="3345" width="0.453125" style="1" customWidth="1"/>
    <col min="3346" max="3357" width="6" style="1" customWidth="1"/>
    <col min="3358" max="3358" width="1" style="1" customWidth="1"/>
    <col min="3359" max="3597" width="9.08984375" style="1"/>
    <col min="3598" max="3598" width="11.453125" style="1" customWidth="1"/>
    <col min="3599" max="3599" width="0.90625" style="1" customWidth="1"/>
    <col min="3600" max="3600" width="38.453125" style="1" customWidth="1"/>
    <col min="3601" max="3601" width="0.453125" style="1" customWidth="1"/>
    <col min="3602" max="3613" width="6" style="1" customWidth="1"/>
    <col min="3614" max="3614" width="1" style="1" customWidth="1"/>
    <col min="3615" max="3853" width="9.08984375" style="1"/>
    <col min="3854" max="3854" width="11.453125" style="1" customWidth="1"/>
    <col min="3855" max="3855" width="0.90625" style="1" customWidth="1"/>
    <col min="3856" max="3856" width="38.453125" style="1" customWidth="1"/>
    <col min="3857" max="3857" width="0.453125" style="1" customWidth="1"/>
    <col min="3858" max="3869" width="6" style="1" customWidth="1"/>
    <col min="3870" max="3870" width="1" style="1" customWidth="1"/>
    <col min="3871" max="4109" width="9.08984375" style="1"/>
    <col min="4110" max="4110" width="11.453125" style="1" customWidth="1"/>
    <col min="4111" max="4111" width="0.90625" style="1" customWidth="1"/>
    <col min="4112" max="4112" width="38.453125" style="1" customWidth="1"/>
    <col min="4113" max="4113" width="0.453125" style="1" customWidth="1"/>
    <col min="4114" max="4125" width="6" style="1" customWidth="1"/>
    <col min="4126" max="4126" width="1" style="1" customWidth="1"/>
    <col min="4127" max="4365" width="9.08984375" style="1"/>
    <col min="4366" max="4366" width="11.453125" style="1" customWidth="1"/>
    <col min="4367" max="4367" width="0.90625" style="1" customWidth="1"/>
    <col min="4368" max="4368" width="38.453125" style="1" customWidth="1"/>
    <col min="4369" max="4369" width="0.453125" style="1" customWidth="1"/>
    <col min="4370" max="4381" width="6" style="1" customWidth="1"/>
    <col min="4382" max="4382" width="1" style="1" customWidth="1"/>
    <col min="4383" max="4621" width="9.08984375" style="1"/>
    <col min="4622" max="4622" width="11.453125" style="1" customWidth="1"/>
    <col min="4623" max="4623" width="0.90625" style="1" customWidth="1"/>
    <col min="4624" max="4624" width="38.453125" style="1" customWidth="1"/>
    <col min="4625" max="4625" width="0.453125" style="1" customWidth="1"/>
    <col min="4626" max="4637" width="6" style="1" customWidth="1"/>
    <col min="4638" max="4638" width="1" style="1" customWidth="1"/>
    <col min="4639" max="4877" width="9.08984375" style="1"/>
    <col min="4878" max="4878" width="11.453125" style="1" customWidth="1"/>
    <col min="4879" max="4879" width="0.90625" style="1" customWidth="1"/>
    <col min="4880" max="4880" width="38.453125" style="1" customWidth="1"/>
    <col min="4881" max="4881" width="0.453125" style="1" customWidth="1"/>
    <col min="4882" max="4893" width="6" style="1" customWidth="1"/>
    <col min="4894" max="4894" width="1" style="1" customWidth="1"/>
    <col min="4895" max="5133" width="9.08984375" style="1"/>
    <col min="5134" max="5134" width="11.453125" style="1" customWidth="1"/>
    <col min="5135" max="5135" width="0.90625" style="1" customWidth="1"/>
    <col min="5136" max="5136" width="38.453125" style="1" customWidth="1"/>
    <col min="5137" max="5137" width="0.453125" style="1" customWidth="1"/>
    <col min="5138" max="5149" width="6" style="1" customWidth="1"/>
    <col min="5150" max="5150" width="1" style="1" customWidth="1"/>
    <col min="5151" max="5389" width="9.08984375" style="1"/>
    <col min="5390" max="5390" width="11.453125" style="1" customWidth="1"/>
    <col min="5391" max="5391" width="0.90625" style="1" customWidth="1"/>
    <col min="5392" max="5392" width="38.453125" style="1" customWidth="1"/>
    <col min="5393" max="5393" width="0.453125" style="1" customWidth="1"/>
    <col min="5394" max="5405" width="6" style="1" customWidth="1"/>
    <col min="5406" max="5406" width="1" style="1" customWidth="1"/>
    <col min="5407" max="5645" width="9.08984375" style="1"/>
    <col min="5646" max="5646" width="11.453125" style="1" customWidth="1"/>
    <col min="5647" max="5647" width="0.90625" style="1" customWidth="1"/>
    <col min="5648" max="5648" width="38.453125" style="1" customWidth="1"/>
    <col min="5649" max="5649" width="0.453125" style="1" customWidth="1"/>
    <col min="5650" max="5661" width="6" style="1" customWidth="1"/>
    <col min="5662" max="5662" width="1" style="1" customWidth="1"/>
    <col min="5663" max="5901" width="9.08984375" style="1"/>
    <col min="5902" max="5902" width="11.453125" style="1" customWidth="1"/>
    <col min="5903" max="5903" width="0.90625" style="1" customWidth="1"/>
    <col min="5904" max="5904" width="38.453125" style="1" customWidth="1"/>
    <col min="5905" max="5905" width="0.453125" style="1" customWidth="1"/>
    <col min="5906" max="5917" width="6" style="1" customWidth="1"/>
    <col min="5918" max="5918" width="1" style="1" customWidth="1"/>
    <col min="5919" max="6157" width="9.08984375" style="1"/>
    <col min="6158" max="6158" width="11.453125" style="1" customWidth="1"/>
    <col min="6159" max="6159" width="0.90625" style="1" customWidth="1"/>
    <col min="6160" max="6160" width="38.453125" style="1" customWidth="1"/>
    <col min="6161" max="6161" width="0.453125" style="1" customWidth="1"/>
    <col min="6162" max="6173" width="6" style="1" customWidth="1"/>
    <col min="6174" max="6174" width="1" style="1" customWidth="1"/>
    <col min="6175" max="6413" width="9.08984375" style="1"/>
    <col min="6414" max="6414" width="11.453125" style="1" customWidth="1"/>
    <col min="6415" max="6415" width="0.90625" style="1" customWidth="1"/>
    <col min="6416" max="6416" width="38.453125" style="1" customWidth="1"/>
    <col min="6417" max="6417" width="0.453125" style="1" customWidth="1"/>
    <col min="6418" max="6429" width="6" style="1" customWidth="1"/>
    <col min="6430" max="6430" width="1" style="1" customWidth="1"/>
    <col min="6431" max="6669" width="9.08984375" style="1"/>
    <col min="6670" max="6670" width="11.453125" style="1" customWidth="1"/>
    <col min="6671" max="6671" width="0.90625" style="1" customWidth="1"/>
    <col min="6672" max="6672" width="38.453125" style="1" customWidth="1"/>
    <col min="6673" max="6673" width="0.453125" style="1" customWidth="1"/>
    <col min="6674" max="6685" width="6" style="1" customWidth="1"/>
    <col min="6686" max="6686" width="1" style="1" customWidth="1"/>
    <col min="6687" max="6925" width="9.08984375" style="1"/>
    <col min="6926" max="6926" width="11.453125" style="1" customWidth="1"/>
    <col min="6927" max="6927" width="0.90625" style="1" customWidth="1"/>
    <col min="6928" max="6928" width="38.453125" style="1" customWidth="1"/>
    <col min="6929" max="6929" width="0.453125" style="1" customWidth="1"/>
    <col min="6930" max="6941" width="6" style="1" customWidth="1"/>
    <col min="6942" max="6942" width="1" style="1" customWidth="1"/>
    <col min="6943" max="7181" width="9.08984375" style="1"/>
    <col min="7182" max="7182" width="11.453125" style="1" customWidth="1"/>
    <col min="7183" max="7183" width="0.90625" style="1" customWidth="1"/>
    <col min="7184" max="7184" width="38.453125" style="1" customWidth="1"/>
    <col min="7185" max="7185" width="0.453125" style="1" customWidth="1"/>
    <col min="7186" max="7197" width="6" style="1" customWidth="1"/>
    <col min="7198" max="7198" width="1" style="1" customWidth="1"/>
    <col min="7199" max="7437" width="9.08984375" style="1"/>
    <col min="7438" max="7438" width="11.453125" style="1" customWidth="1"/>
    <col min="7439" max="7439" width="0.90625" style="1" customWidth="1"/>
    <col min="7440" max="7440" width="38.453125" style="1" customWidth="1"/>
    <col min="7441" max="7441" width="0.453125" style="1" customWidth="1"/>
    <col min="7442" max="7453" width="6" style="1" customWidth="1"/>
    <col min="7454" max="7454" width="1" style="1" customWidth="1"/>
    <col min="7455" max="7693" width="9.08984375" style="1"/>
    <col min="7694" max="7694" width="11.453125" style="1" customWidth="1"/>
    <col min="7695" max="7695" width="0.90625" style="1" customWidth="1"/>
    <col min="7696" max="7696" width="38.453125" style="1" customWidth="1"/>
    <col min="7697" max="7697" width="0.453125" style="1" customWidth="1"/>
    <col min="7698" max="7709" width="6" style="1" customWidth="1"/>
    <col min="7710" max="7710" width="1" style="1" customWidth="1"/>
    <col min="7711" max="7949" width="9.08984375" style="1"/>
    <col min="7950" max="7950" width="11.453125" style="1" customWidth="1"/>
    <col min="7951" max="7951" width="0.90625" style="1" customWidth="1"/>
    <col min="7952" max="7952" width="38.453125" style="1" customWidth="1"/>
    <col min="7953" max="7953" width="0.453125" style="1" customWidth="1"/>
    <col min="7954" max="7965" width="6" style="1" customWidth="1"/>
    <col min="7966" max="7966" width="1" style="1" customWidth="1"/>
    <col min="7967" max="8205" width="9.08984375" style="1"/>
    <col min="8206" max="8206" width="11.453125" style="1" customWidth="1"/>
    <col min="8207" max="8207" width="0.90625" style="1" customWidth="1"/>
    <col min="8208" max="8208" width="38.453125" style="1" customWidth="1"/>
    <col min="8209" max="8209" width="0.453125" style="1" customWidth="1"/>
    <col min="8210" max="8221" width="6" style="1" customWidth="1"/>
    <col min="8222" max="8222" width="1" style="1" customWidth="1"/>
    <col min="8223" max="8461" width="9.08984375" style="1"/>
    <col min="8462" max="8462" width="11.453125" style="1" customWidth="1"/>
    <col min="8463" max="8463" width="0.90625" style="1" customWidth="1"/>
    <col min="8464" max="8464" width="38.453125" style="1" customWidth="1"/>
    <col min="8465" max="8465" width="0.453125" style="1" customWidth="1"/>
    <col min="8466" max="8477" width="6" style="1" customWidth="1"/>
    <col min="8478" max="8478" width="1" style="1" customWidth="1"/>
    <col min="8479" max="8717" width="9.08984375" style="1"/>
    <col min="8718" max="8718" width="11.453125" style="1" customWidth="1"/>
    <col min="8719" max="8719" width="0.90625" style="1" customWidth="1"/>
    <col min="8720" max="8720" width="38.453125" style="1" customWidth="1"/>
    <col min="8721" max="8721" width="0.453125" style="1" customWidth="1"/>
    <col min="8722" max="8733" width="6" style="1" customWidth="1"/>
    <col min="8734" max="8734" width="1" style="1" customWidth="1"/>
    <col min="8735" max="8973" width="9.08984375" style="1"/>
    <col min="8974" max="8974" width="11.453125" style="1" customWidth="1"/>
    <col min="8975" max="8975" width="0.90625" style="1" customWidth="1"/>
    <col min="8976" max="8976" width="38.453125" style="1" customWidth="1"/>
    <col min="8977" max="8977" width="0.453125" style="1" customWidth="1"/>
    <col min="8978" max="8989" width="6" style="1" customWidth="1"/>
    <col min="8990" max="8990" width="1" style="1" customWidth="1"/>
    <col min="8991" max="9229" width="9.08984375" style="1"/>
    <col min="9230" max="9230" width="11.453125" style="1" customWidth="1"/>
    <col min="9231" max="9231" width="0.90625" style="1" customWidth="1"/>
    <col min="9232" max="9232" width="38.453125" style="1" customWidth="1"/>
    <col min="9233" max="9233" width="0.453125" style="1" customWidth="1"/>
    <col min="9234" max="9245" width="6" style="1" customWidth="1"/>
    <col min="9246" max="9246" width="1" style="1" customWidth="1"/>
    <col min="9247" max="9485" width="9.08984375" style="1"/>
    <col min="9486" max="9486" width="11.453125" style="1" customWidth="1"/>
    <col min="9487" max="9487" width="0.90625" style="1" customWidth="1"/>
    <col min="9488" max="9488" width="38.453125" style="1" customWidth="1"/>
    <col min="9489" max="9489" width="0.453125" style="1" customWidth="1"/>
    <col min="9490" max="9501" width="6" style="1" customWidth="1"/>
    <col min="9502" max="9502" width="1" style="1" customWidth="1"/>
    <col min="9503" max="9741" width="9.08984375" style="1"/>
    <col min="9742" max="9742" width="11.453125" style="1" customWidth="1"/>
    <col min="9743" max="9743" width="0.90625" style="1" customWidth="1"/>
    <col min="9744" max="9744" width="38.453125" style="1" customWidth="1"/>
    <col min="9745" max="9745" width="0.453125" style="1" customWidth="1"/>
    <col min="9746" max="9757" width="6" style="1" customWidth="1"/>
    <col min="9758" max="9758" width="1" style="1" customWidth="1"/>
    <col min="9759" max="9997" width="9.08984375" style="1"/>
    <col min="9998" max="9998" width="11.453125" style="1" customWidth="1"/>
    <col min="9999" max="9999" width="0.90625" style="1" customWidth="1"/>
    <col min="10000" max="10000" width="38.453125" style="1" customWidth="1"/>
    <col min="10001" max="10001" width="0.453125" style="1" customWidth="1"/>
    <col min="10002" max="10013" width="6" style="1" customWidth="1"/>
    <col min="10014" max="10014" width="1" style="1" customWidth="1"/>
    <col min="10015" max="10253" width="9.08984375" style="1"/>
    <col min="10254" max="10254" width="11.453125" style="1" customWidth="1"/>
    <col min="10255" max="10255" width="0.90625" style="1" customWidth="1"/>
    <col min="10256" max="10256" width="38.453125" style="1" customWidth="1"/>
    <col min="10257" max="10257" width="0.453125" style="1" customWidth="1"/>
    <col min="10258" max="10269" width="6" style="1" customWidth="1"/>
    <col min="10270" max="10270" width="1" style="1" customWidth="1"/>
    <col min="10271" max="10509" width="9.08984375" style="1"/>
    <col min="10510" max="10510" width="11.453125" style="1" customWidth="1"/>
    <col min="10511" max="10511" width="0.90625" style="1" customWidth="1"/>
    <col min="10512" max="10512" width="38.453125" style="1" customWidth="1"/>
    <col min="10513" max="10513" width="0.453125" style="1" customWidth="1"/>
    <col min="10514" max="10525" width="6" style="1" customWidth="1"/>
    <col min="10526" max="10526" width="1" style="1" customWidth="1"/>
    <col min="10527" max="10765" width="9.08984375" style="1"/>
    <col min="10766" max="10766" width="11.453125" style="1" customWidth="1"/>
    <col min="10767" max="10767" width="0.90625" style="1" customWidth="1"/>
    <col min="10768" max="10768" width="38.453125" style="1" customWidth="1"/>
    <col min="10769" max="10769" width="0.453125" style="1" customWidth="1"/>
    <col min="10770" max="10781" width="6" style="1" customWidth="1"/>
    <col min="10782" max="10782" width="1" style="1" customWidth="1"/>
    <col min="10783" max="11021" width="9.08984375" style="1"/>
    <col min="11022" max="11022" width="11.453125" style="1" customWidth="1"/>
    <col min="11023" max="11023" width="0.90625" style="1" customWidth="1"/>
    <col min="11024" max="11024" width="38.453125" style="1" customWidth="1"/>
    <col min="11025" max="11025" width="0.453125" style="1" customWidth="1"/>
    <col min="11026" max="11037" width="6" style="1" customWidth="1"/>
    <col min="11038" max="11038" width="1" style="1" customWidth="1"/>
    <col min="11039" max="11277" width="9.08984375" style="1"/>
    <col min="11278" max="11278" width="11.453125" style="1" customWidth="1"/>
    <col min="11279" max="11279" width="0.90625" style="1" customWidth="1"/>
    <col min="11280" max="11280" width="38.453125" style="1" customWidth="1"/>
    <col min="11281" max="11281" width="0.453125" style="1" customWidth="1"/>
    <col min="11282" max="11293" width="6" style="1" customWidth="1"/>
    <col min="11294" max="11294" width="1" style="1" customWidth="1"/>
    <col min="11295" max="11533" width="9.08984375" style="1"/>
    <col min="11534" max="11534" width="11.453125" style="1" customWidth="1"/>
    <col min="11535" max="11535" width="0.90625" style="1" customWidth="1"/>
    <col min="11536" max="11536" width="38.453125" style="1" customWidth="1"/>
    <col min="11537" max="11537" width="0.453125" style="1" customWidth="1"/>
    <col min="11538" max="11549" width="6" style="1" customWidth="1"/>
    <col min="11550" max="11550" width="1" style="1" customWidth="1"/>
    <col min="11551" max="11789" width="9.08984375" style="1"/>
    <col min="11790" max="11790" width="11.453125" style="1" customWidth="1"/>
    <col min="11791" max="11791" width="0.90625" style="1" customWidth="1"/>
    <col min="11792" max="11792" width="38.453125" style="1" customWidth="1"/>
    <col min="11793" max="11793" width="0.453125" style="1" customWidth="1"/>
    <col min="11794" max="11805" width="6" style="1" customWidth="1"/>
    <col min="11806" max="11806" width="1" style="1" customWidth="1"/>
    <col min="11807" max="12045" width="9.08984375" style="1"/>
    <col min="12046" max="12046" width="11.453125" style="1" customWidth="1"/>
    <col min="12047" max="12047" width="0.90625" style="1" customWidth="1"/>
    <col min="12048" max="12048" width="38.453125" style="1" customWidth="1"/>
    <col min="12049" max="12049" width="0.453125" style="1" customWidth="1"/>
    <col min="12050" max="12061" width="6" style="1" customWidth="1"/>
    <col min="12062" max="12062" width="1" style="1" customWidth="1"/>
    <col min="12063" max="12301" width="9.08984375" style="1"/>
    <col min="12302" max="12302" width="11.453125" style="1" customWidth="1"/>
    <col min="12303" max="12303" width="0.90625" style="1" customWidth="1"/>
    <col min="12304" max="12304" width="38.453125" style="1" customWidth="1"/>
    <col min="12305" max="12305" width="0.453125" style="1" customWidth="1"/>
    <col min="12306" max="12317" width="6" style="1" customWidth="1"/>
    <col min="12318" max="12318" width="1" style="1" customWidth="1"/>
    <col min="12319" max="12557" width="9.08984375" style="1"/>
    <col min="12558" max="12558" width="11.453125" style="1" customWidth="1"/>
    <col min="12559" max="12559" width="0.90625" style="1" customWidth="1"/>
    <col min="12560" max="12560" width="38.453125" style="1" customWidth="1"/>
    <col min="12561" max="12561" width="0.453125" style="1" customWidth="1"/>
    <col min="12562" max="12573" width="6" style="1" customWidth="1"/>
    <col min="12574" max="12574" width="1" style="1" customWidth="1"/>
    <col min="12575" max="12813" width="9.08984375" style="1"/>
    <col min="12814" max="12814" width="11.453125" style="1" customWidth="1"/>
    <col min="12815" max="12815" width="0.90625" style="1" customWidth="1"/>
    <col min="12816" max="12816" width="38.453125" style="1" customWidth="1"/>
    <col min="12817" max="12817" width="0.453125" style="1" customWidth="1"/>
    <col min="12818" max="12829" width="6" style="1" customWidth="1"/>
    <col min="12830" max="12830" width="1" style="1" customWidth="1"/>
    <col min="12831" max="13069" width="9.08984375" style="1"/>
    <col min="13070" max="13070" width="11.453125" style="1" customWidth="1"/>
    <col min="13071" max="13071" width="0.90625" style="1" customWidth="1"/>
    <col min="13072" max="13072" width="38.453125" style="1" customWidth="1"/>
    <col min="13073" max="13073" width="0.453125" style="1" customWidth="1"/>
    <col min="13074" max="13085" width="6" style="1" customWidth="1"/>
    <col min="13086" max="13086" width="1" style="1" customWidth="1"/>
    <col min="13087" max="13325" width="9.08984375" style="1"/>
    <col min="13326" max="13326" width="11.453125" style="1" customWidth="1"/>
    <col min="13327" max="13327" width="0.90625" style="1" customWidth="1"/>
    <col min="13328" max="13328" width="38.453125" style="1" customWidth="1"/>
    <col min="13329" max="13329" width="0.453125" style="1" customWidth="1"/>
    <col min="13330" max="13341" width="6" style="1" customWidth="1"/>
    <col min="13342" max="13342" width="1" style="1" customWidth="1"/>
    <col min="13343" max="13581" width="9.08984375" style="1"/>
    <col min="13582" max="13582" width="11.453125" style="1" customWidth="1"/>
    <col min="13583" max="13583" width="0.90625" style="1" customWidth="1"/>
    <col min="13584" max="13584" width="38.453125" style="1" customWidth="1"/>
    <col min="13585" max="13585" width="0.453125" style="1" customWidth="1"/>
    <col min="13586" max="13597" width="6" style="1" customWidth="1"/>
    <col min="13598" max="13598" width="1" style="1" customWidth="1"/>
    <col min="13599" max="13837" width="9.08984375" style="1"/>
    <col min="13838" max="13838" width="11.453125" style="1" customWidth="1"/>
    <col min="13839" max="13839" width="0.90625" style="1" customWidth="1"/>
    <col min="13840" max="13840" width="38.453125" style="1" customWidth="1"/>
    <col min="13841" max="13841" width="0.453125" style="1" customWidth="1"/>
    <col min="13842" max="13853" width="6" style="1" customWidth="1"/>
    <col min="13854" max="13854" width="1" style="1" customWidth="1"/>
    <col min="13855" max="14093" width="9.08984375" style="1"/>
    <col min="14094" max="14094" width="11.453125" style="1" customWidth="1"/>
    <col min="14095" max="14095" width="0.90625" style="1" customWidth="1"/>
    <col min="14096" max="14096" width="38.453125" style="1" customWidth="1"/>
    <col min="14097" max="14097" width="0.453125" style="1" customWidth="1"/>
    <col min="14098" max="14109" width="6" style="1" customWidth="1"/>
    <col min="14110" max="14110" width="1" style="1" customWidth="1"/>
    <col min="14111" max="14349" width="9.08984375" style="1"/>
    <col min="14350" max="14350" width="11.453125" style="1" customWidth="1"/>
    <col min="14351" max="14351" width="0.90625" style="1" customWidth="1"/>
    <col min="14352" max="14352" width="38.453125" style="1" customWidth="1"/>
    <col min="14353" max="14353" width="0.453125" style="1" customWidth="1"/>
    <col min="14354" max="14365" width="6" style="1" customWidth="1"/>
    <col min="14366" max="14366" width="1" style="1" customWidth="1"/>
    <col min="14367" max="14605" width="9.08984375" style="1"/>
    <col min="14606" max="14606" width="11.453125" style="1" customWidth="1"/>
    <col min="14607" max="14607" width="0.90625" style="1" customWidth="1"/>
    <col min="14608" max="14608" width="38.453125" style="1" customWidth="1"/>
    <col min="14609" max="14609" width="0.453125" style="1" customWidth="1"/>
    <col min="14610" max="14621" width="6" style="1" customWidth="1"/>
    <col min="14622" max="14622" width="1" style="1" customWidth="1"/>
    <col min="14623" max="14861" width="9.08984375" style="1"/>
    <col min="14862" max="14862" width="11.453125" style="1" customWidth="1"/>
    <col min="14863" max="14863" width="0.90625" style="1" customWidth="1"/>
    <col min="14864" max="14864" width="38.453125" style="1" customWidth="1"/>
    <col min="14865" max="14865" width="0.453125" style="1" customWidth="1"/>
    <col min="14866" max="14877" width="6" style="1" customWidth="1"/>
    <col min="14878" max="14878" width="1" style="1" customWidth="1"/>
    <col min="14879" max="15117" width="9.08984375" style="1"/>
    <col min="15118" max="15118" width="11.453125" style="1" customWidth="1"/>
    <col min="15119" max="15119" width="0.90625" style="1" customWidth="1"/>
    <col min="15120" max="15120" width="38.453125" style="1" customWidth="1"/>
    <col min="15121" max="15121" width="0.453125" style="1" customWidth="1"/>
    <col min="15122" max="15133" width="6" style="1" customWidth="1"/>
    <col min="15134" max="15134" width="1" style="1" customWidth="1"/>
    <col min="15135" max="15373" width="9.08984375" style="1"/>
    <col min="15374" max="15374" width="11.453125" style="1" customWidth="1"/>
    <col min="15375" max="15375" width="0.90625" style="1" customWidth="1"/>
    <col min="15376" max="15376" width="38.453125" style="1" customWidth="1"/>
    <col min="15377" max="15377" width="0.453125" style="1" customWidth="1"/>
    <col min="15378" max="15389" width="6" style="1" customWidth="1"/>
    <col min="15390" max="15390" width="1" style="1" customWidth="1"/>
    <col min="15391" max="15629" width="9.08984375" style="1"/>
    <col min="15630" max="15630" width="11.453125" style="1" customWidth="1"/>
    <col min="15631" max="15631" width="0.90625" style="1" customWidth="1"/>
    <col min="15632" max="15632" width="38.453125" style="1" customWidth="1"/>
    <col min="15633" max="15633" width="0.453125" style="1" customWidth="1"/>
    <col min="15634" max="15645" width="6" style="1" customWidth="1"/>
    <col min="15646" max="15646" width="1" style="1" customWidth="1"/>
    <col min="15647" max="15885" width="9.08984375" style="1"/>
    <col min="15886" max="15886" width="11.453125" style="1" customWidth="1"/>
    <col min="15887" max="15887" width="0.90625" style="1" customWidth="1"/>
    <col min="15888" max="15888" width="38.453125" style="1" customWidth="1"/>
    <col min="15889" max="15889" width="0.453125" style="1" customWidth="1"/>
    <col min="15890" max="15901" width="6" style="1" customWidth="1"/>
    <col min="15902" max="15902" width="1" style="1" customWidth="1"/>
    <col min="15903" max="16141" width="9.08984375" style="1"/>
    <col min="16142" max="16142" width="11.453125" style="1" customWidth="1"/>
    <col min="16143" max="16143" width="0.90625" style="1" customWidth="1"/>
    <col min="16144" max="16144" width="38.453125" style="1" customWidth="1"/>
    <col min="16145" max="16145" width="0.453125" style="1" customWidth="1"/>
    <col min="16146" max="16157" width="6" style="1" customWidth="1"/>
    <col min="16158" max="16158" width="1" style="1" customWidth="1"/>
    <col min="16159" max="16384" width="9.08984375" style="1"/>
  </cols>
  <sheetData>
    <row r="1" spans="1:30" ht="16.5" customHeight="1" x14ac:dyDescent="0.35">
      <c r="A1" s="56" t="s">
        <v>224</v>
      </c>
      <c r="B1" s="56"/>
      <c r="C1" s="56"/>
    </row>
    <row r="2" spans="1:30" ht="7.5" customHeight="1" x14ac:dyDescent="0.35">
      <c r="A2" s="2"/>
      <c r="B2" s="2"/>
      <c r="C2" s="2"/>
    </row>
    <row r="3" spans="1:30" x14ac:dyDescent="0.35">
      <c r="A3" s="3" t="s">
        <v>225</v>
      </c>
      <c r="B3" s="3"/>
      <c r="C3" s="55" t="s">
        <v>226</v>
      </c>
    </row>
    <row r="4" spans="1:30" ht="50.25" customHeight="1" x14ac:dyDescent="0.35">
      <c r="A4" s="3" t="s">
        <v>227</v>
      </c>
      <c r="B4" s="3"/>
      <c r="C4" s="55" t="s">
        <v>228</v>
      </c>
    </row>
    <row r="5" spans="1:30" x14ac:dyDescent="0.35">
      <c r="A5" s="3" t="s">
        <v>229</v>
      </c>
      <c r="B5" s="3"/>
      <c r="C5" s="55" t="s">
        <v>230</v>
      </c>
    </row>
    <row r="6" spans="1:30" x14ac:dyDescent="0.35">
      <c r="A6" s="3" t="s">
        <v>231</v>
      </c>
      <c r="B6" s="3"/>
      <c r="C6" s="55" t="s">
        <v>232</v>
      </c>
    </row>
    <row r="7" spans="1:30" x14ac:dyDescent="0.35">
      <c r="A7" s="3" t="s">
        <v>233</v>
      </c>
      <c r="B7" s="3"/>
      <c r="C7" s="55" t="s">
        <v>234</v>
      </c>
    </row>
    <row r="8" spans="1:30" x14ac:dyDescent="0.35">
      <c r="A8" s="3" t="s">
        <v>235</v>
      </c>
      <c r="B8" s="3"/>
      <c r="C8" s="55" t="s">
        <v>236</v>
      </c>
    </row>
    <row r="9" spans="1:30" x14ac:dyDescent="0.35">
      <c r="A9" s="3" t="s">
        <v>237</v>
      </c>
      <c r="B9" s="3"/>
      <c r="C9" s="55" t="s">
        <v>238</v>
      </c>
    </row>
    <row r="10" spans="1:30" x14ac:dyDescent="0.35">
      <c r="A10" s="3" t="s">
        <v>239</v>
      </c>
      <c r="B10" s="3"/>
      <c r="C10" s="55" t="s">
        <v>240</v>
      </c>
    </row>
    <row r="11" spans="1:30" x14ac:dyDescent="0.35">
      <c r="A11" s="3" t="s">
        <v>241</v>
      </c>
      <c r="B11" s="3"/>
      <c r="C11" s="55" t="s">
        <v>242</v>
      </c>
    </row>
    <row r="12" spans="1:30" ht="55.5" customHeight="1" x14ac:dyDescent="0.35">
      <c r="A12" s="3" t="s">
        <v>227</v>
      </c>
      <c r="B12" s="3"/>
      <c r="C12" s="57" t="s">
        <v>243</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spans="1:30" ht="2.25" customHeight="1" thickBot="1" x14ac:dyDescent="0.4">
      <c r="A13" s="4"/>
      <c r="B13" s="5"/>
      <c r="C13" s="6"/>
      <c r="D13" s="7"/>
      <c r="E13" s="7"/>
      <c r="F13" s="7"/>
      <c r="G13" s="7"/>
      <c r="H13" s="7"/>
      <c r="I13" s="7"/>
      <c r="J13" s="7"/>
      <c r="K13" s="7"/>
      <c r="L13" s="7"/>
      <c r="M13" s="7"/>
      <c r="N13" s="7"/>
      <c r="O13" s="7"/>
      <c r="P13" s="7"/>
      <c r="Q13" s="7"/>
      <c r="R13" s="5"/>
      <c r="S13" s="5"/>
      <c r="T13" s="5"/>
      <c r="U13" s="5"/>
      <c r="V13" s="5"/>
      <c r="W13" s="5"/>
      <c r="X13" s="5"/>
      <c r="Y13" s="5"/>
      <c r="Z13" s="5"/>
      <c r="AA13" s="5"/>
      <c r="AB13" s="5"/>
      <c r="AC13" s="5"/>
      <c r="AD13" s="5"/>
    </row>
    <row r="14" spans="1:30" x14ac:dyDescent="0.35">
      <c r="A14" s="4"/>
      <c r="B14" s="8"/>
      <c r="C14" s="9"/>
      <c r="D14" s="10"/>
      <c r="E14" s="11">
        <v>2023</v>
      </c>
      <c r="F14" s="11">
        <v>2022</v>
      </c>
      <c r="G14" s="11">
        <v>2021</v>
      </c>
      <c r="H14" s="11">
        <v>2020</v>
      </c>
      <c r="I14" s="11">
        <v>2019</v>
      </c>
      <c r="J14" s="11">
        <v>2018</v>
      </c>
      <c r="K14" s="11">
        <v>2017</v>
      </c>
      <c r="L14" s="11">
        <v>2016</v>
      </c>
      <c r="M14" s="11">
        <v>2015</v>
      </c>
      <c r="N14" s="11">
        <v>2014</v>
      </c>
      <c r="O14" s="11">
        <v>2013</v>
      </c>
      <c r="P14" s="11">
        <v>2012</v>
      </c>
      <c r="Q14" s="11">
        <v>2011</v>
      </c>
      <c r="R14" s="11">
        <v>2010</v>
      </c>
      <c r="S14" s="11">
        <v>2009</v>
      </c>
      <c r="T14" s="11">
        <v>2008</v>
      </c>
      <c r="U14" s="11">
        <v>2007</v>
      </c>
      <c r="V14" s="11">
        <v>2006</v>
      </c>
      <c r="W14" s="11">
        <v>2005</v>
      </c>
      <c r="X14" s="11">
        <v>2004</v>
      </c>
      <c r="Y14" s="11">
        <v>2003</v>
      </c>
      <c r="Z14" s="11">
        <v>2002</v>
      </c>
      <c r="AA14" s="11">
        <v>2000</v>
      </c>
      <c r="AB14" s="11">
        <v>1998</v>
      </c>
      <c r="AC14" s="11">
        <v>1996</v>
      </c>
      <c r="AD14" s="12"/>
    </row>
    <row r="15" spans="1:30" x14ac:dyDescent="0.35">
      <c r="A15" s="4"/>
      <c r="B15" s="8"/>
      <c r="C15" s="13" t="s">
        <v>244</v>
      </c>
      <c r="D15" s="14"/>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2"/>
    </row>
    <row r="16" spans="1:30" x14ac:dyDescent="0.35">
      <c r="A16" s="4"/>
      <c r="B16" s="8"/>
      <c r="C16" s="9" t="s">
        <v>245</v>
      </c>
      <c r="D16" s="16"/>
      <c r="E16" s="17" t="s">
        <v>246</v>
      </c>
      <c r="F16" s="17" t="s">
        <v>246</v>
      </c>
      <c r="G16" s="17" t="s">
        <v>246</v>
      </c>
      <c r="H16" s="17" t="s">
        <v>246</v>
      </c>
      <c r="I16" s="17" t="s">
        <v>246</v>
      </c>
      <c r="J16" s="17" t="s">
        <v>246</v>
      </c>
      <c r="K16" s="17" t="s">
        <v>246</v>
      </c>
      <c r="L16" s="17" t="s">
        <v>246</v>
      </c>
      <c r="M16" s="17" t="s">
        <v>246</v>
      </c>
      <c r="N16" s="17" t="s">
        <v>246</v>
      </c>
      <c r="O16" s="17" t="s">
        <v>246</v>
      </c>
      <c r="P16" s="17" t="s">
        <v>246</v>
      </c>
      <c r="Q16" s="17" t="s">
        <v>246</v>
      </c>
      <c r="R16" s="17" t="s">
        <v>246</v>
      </c>
      <c r="S16" s="17" t="s">
        <v>246</v>
      </c>
      <c r="T16" s="17" t="s">
        <v>246</v>
      </c>
      <c r="U16" s="17" t="s">
        <v>246</v>
      </c>
      <c r="V16" s="17" t="s">
        <v>246</v>
      </c>
      <c r="W16" s="17" t="s">
        <v>246</v>
      </c>
      <c r="X16" s="17" t="s">
        <v>246</v>
      </c>
      <c r="Y16" s="17" t="s">
        <v>246</v>
      </c>
      <c r="Z16" s="17" t="s">
        <v>246</v>
      </c>
      <c r="AA16" s="17" t="s">
        <v>246</v>
      </c>
      <c r="AB16" s="17" t="s">
        <v>246</v>
      </c>
      <c r="AC16" s="17" t="s">
        <v>246</v>
      </c>
      <c r="AD16" s="12"/>
    </row>
    <row r="17" spans="1:30" x14ac:dyDescent="0.35">
      <c r="A17" s="4"/>
      <c r="B17" s="8"/>
      <c r="C17" s="9"/>
      <c r="D17" s="14"/>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2"/>
    </row>
    <row r="18" spans="1:30" x14ac:dyDescent="0.35">
      <c r="A18" s="4"/>
      <c r="B18" s="8"/>
      <c r="C18" s="18" t="s">
        <v>247</v>
      </c>
      <c r="D18" s="14"/>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2"/>
    </row>
    <row r="19" spans="1:30" x14ac:dyDescent="0.35">
      <c r="A19" s="4"/>
      <c r="B19" s="8"/>
      <c r="C19" s="9" t="s">
        <v>245</v>
      </c>
      <c r="D19" s="16"/>
      <c r="E19" s="17" t="s">
        <v>246</v>
      </c>
      <c r="F19" s="17" t="s">
        <v>246</v>
      </c>
      <c r="G19" s="17" t="s">
        <v>246</v>
      </c>
      <c r="H19" s="17" t="s">
        <v>246</v>
      </c>
      <c r="I19" s="17" t="s">
        <v>246</v>
      </c>
      <c r="J19" s="17" t="s">
        <v>246</v>
      </c>
      <c r="K19" s="17" t="s">
        <v>246</v>
      </c>
      <c r="L19" s="17" t="s">
        <v>246</v>
      </c>
      <c r="M19" s="17" t="s">
        <v>246</v>
      </c>
      <c r="N19" s="17" t="s">
        <v>246</v>
      </c>
      <c r="O19" s="17" t="s">
        <v>246</v>
      </c>
      <c r="P19" s="17" t="s">
        <v>246</v>
      </c>
      <c r="Q19" s="17" t="s">
        <v>246</v>
      </c>
      <c r="R19" s="17" t="s">
        <v>246</v>
      </c>
      <c r="S19" s="17" t="s">
        <v>246</v>
      </c>
      <c r="T19" s="17" t="s">
        <v>246</v>
      </c>
      <c r="U19" s="17" t="s">
        <v>246</v>
      </c>
      <c r="V19" s="17" t="s">
        <v>246</v>
      </c>
      <c r="W19" s="17" t="s">
        <v>246</v>
      </c>
      <c r="X19" s="17" t="s">
        <v>246</v>
      </c>
      <c r="Y19" s="17" t="s">
        <v>246</v>
      </c>
      <c r="Z19" s="17" t="s">
        <v>246</v>
      </c>
      <c r="AA19" s="17" t="s">
        <v>246</v>
      </c>
      <c r="AB19" s="17" t="s">
        <v>246</v>
      </c>
      <c r="AC19" s="17" t="s">
        <v>246</v>
      </c>
      <c r="AD19" s="12"/>
    </row>
    <row r="20" spans="1:30" x14ac:dyDescent="0.35">
      <c r="A20" s="4"/>
      <c r="B20" s="8"/>
      <c r="C20" s="9"/>
      <c r="D20" s="16"/>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2"/>
    </row>
    <row r="21" spans="1:30" x14ac:dyDescent="0.35">
      <c r="A21" s="4"/>
      <c r="B21" s="8"/>
      <c r="C21" s="13" t="s">
        <v>248</v>
      </c>
      <c r="D21" s="16"/>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2"/>
    </row>
    <row r="22" spans="1:30" x14ac:dyDescent="0.35">
      <c r="A22" s="4"/>
      <c r="B22" s="8"/>
      <c r="C22" s="9" t="s">
        <v>245</v>
      </c>
      <c r="D22" s="16"/>
      <c r="E22" s="17" t="s">
        <v>246</v>
      </c>
      <c r="F22" s="17" t="s">
        <v>246</v>
      </c>
      <c r="G22" s="17" t="s">
        <v>246</v>
      </c>
      <c r="H22" s="17" t="s">
        <v>246</v>
      </c>
      <c r="I22" s="17" t="s">
        <v>246</v>
      </c>
      <c r="J22" s="17" t="s">
        <v>246</v>
      </c>
      <c r="K22" s="17" t="s">
        <v>246</v>
      </c>
      <c r="L22" s="17" t="s">
        <v>246</v>
      </c>
      <c r="M22" s="17" t="s">
        <v>246</v>
      </c>
      <c r="N22" s="17" t="s">
        <v>246</v>
      </c>
      <c r="O22" s="17" t="s">
        <v>246</v>
      </c>
      <c r="P22" s="17" t="s">
        <v>246</v>
      </c>
      <c r="Q22" s="17" t="s">
        <v>246</v>
      </c>
      <c r="R22" s="17" t="s">
        <v>246</v>
      </c>
      <c r="S22" s="17" t="s">
        <v>246</v>
      </c>
      <c r="T22" s="17" t="s">
        <v>246</v>
      </c>
      <c r="U22" s="17" t="s">
        <v>246</v>
      </c>
      <c r="V22" s="17" t="s">
        <v>246</v>
      </c>
      <c r="W22" s="17" t="s">
        <v>246</v>
      </c>
      <c r="X22" s="17" t="s">
        <v>246</v>
      </c>
      <c r="Y22" s="17" t="s">
        <v>246</v>
      </c>
      <c r="Z22" s="17" t="s">
        <v>246</v>
      </c>
      <c r="AA22" s="17" t="s">
        <v>246</v>
      </c>
      <c r="AB22" s="17" t="s">
        <v>246</v>
      </c>
      <c r="AC22" s="17" t="s">
        <v>246</v>
      </c>
      <c r="AD22" s="12"/>
    </row>
    <row r="23" spans="1:30" x14ac:dyDescent="0.35">
      <c r="A23" s="4"/>
      <c r="B23" s="8"/>
      <c r="C23" s="9"/>
      <c r="D23" s="19"/>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2"/>
    </row>
    <row r="24" spans="1:30" x14ac:dyDescent="0.35">
      <c r="A24" s="4"/>
      <c r="B24" s="8"/>
      <c r="C24" s="13" t="s">
        <v>249</v>
      </c>
      <c r="D24" s="19"/>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2"/>
    </row>
    <row r="25" spans="1:30" x14ac:dyDescent="0.35">
      <c r="A25" s="4"/>
      <c r="B25" s="8"/>
      <c r="C25" s="20" t="s">
        <v>250</v>
      </c>
      <c r="D25" s="21"/>
      <c r="E25" s="17" t="s">
        <v>251</v>
      </c>
      <c r="F25" s="17" t="s">
        <v>251</v>
      </c>
      <c r="G25" s="17" t="s">
        <v>251</v>
      </c>
      <c r="H25" s="17" t="s">
        <v>251</v>
      </c>
      <c r="I25" s="17" t="s">
        <v>251</v>
      </c>
      <c r="J25" s="17" t="s">
        <v>251</v>
      </c>
      <c r="K25" s="17" t="s">
        <v>251</v>
      </c>
      <c r="L25" s="17" t="s">
        <v>251</v>
      </c>
      <c r="M25" s="17" t="s">
        <v>251</v>
      </c>
      <c r="N25" s="17" t="s">
        <v>251</v>
      </c>
      <c r="O25" s="17" t="s">
        <v>251</v>
      </c>
      <c r="P25" s="17" t="s">
        <v>251</v>
      </c>
      <c r="Q25" s="17" t="s">
        <v>251</v>
      </c>
      <c r="R25" s="17" t="s">
        <v>251</v>
      </c>
      <c r="S25" s="17" t="s">
        <v>251</v>
      </c>
      <c r="T25" s="17" t="s">
        <v>251</v>
      </c>
      <c r="U25" s="17" t="s">
        <v>251</v>
      </c>
      <c r="V25" s="17" t="s">
        <v>251</v>
      </c>
      <c r="W25" s="17" t="s">
        <v>251</v>
      </c>
      <c r="X25" s="17" t="s">
        <v>251</v>
      </c>
      <c r="Y25" s="17" t="s">
        <v>251</v>
      </c>
      <c r="Z25" s="17" t="s">
        <v>251</v>
      </c>
      <c r="AA25" s="17" t="s">
        <v>251</v>
      </c>
      <c r="AB25" s="17" t="s">
        <v>251</v>
      </c>
      <c r="AC25" s="17" t="s">
        <v>251</v>
      </c>
      <c r="AD25" s="12"/>
    </row>
    <row r="26" spans="1:30" x14ac:dyDescent="0.35">
      <c r="B26" s="8"/>
      <c r="C26" s="20" t="s">
        <v>252</v>
      </c>
      <c r="D26" s="16"/>
      <c r="E26" s="17" t="s">
        <v>251</v>
      </c>
      <c r="F26" s="17" t="s">
        <v>251</v>
      </c>
      <c r="G26" s="17" t="s">
        <v>251</v>
      </c>
      <c r="H26" s="17" t="s">
        <v>251</v>
      </c>
      <c r="I26" s="17" t="s">
        <v>251</v>
      </c>
      <c r="J26" s="17" t="s">
        <v>251</v>
      </c>
      <c r="K26" s="17" t="s">
        <v>251</v>
      </c>
      <c r="L26" s="17" t="s">
        <v>251</v>
      </c>
      <c r="M26" s="17" t="s">
        <v>251</v>
      </c>
      <c r="N26" s="17" t="s">
        <v>251</v>
      </c>
      <c r="O26" s="17" t="s">
        <v>251</v>
      </c>
      <c r="P26" s="17" t="s">
        <v>251</v>
      </c>
      <c r="Q26" s="17" t="s">
        <v>251</v>
      </c>
      <c r="R26" s="17" t="s">
        <v>251</v>
      </c>
      <c r="S26" s="17" t="s">
        <v>251</v>
      </c>
      <c r="T26" s="17" t="s">
        <v>251</v>
      </c>
      <c r="U26" s="17" t="s">
        <v>251</v>
      </c>
      <c r="V26" s="17" t="s">
        <v>251</v>
      </c>
      <c r="W26" s="17" t="s">
        <v>251</v>
      </c>
      <c r="X26" s="17" t="s">
        <v>251</v>
      </c>
      <c r="Y26" s="17" t="s">
        <v>251</v>
      </c>
      <c r="Z26" s="17" t="s">
        <v>251</v>
      </c>
      <c r="AA26" s="17" t="s">
        <v>251</v>
      </c>
      <c r="AB26" s="17" t="s">
        <v>251</v>
      </c>
      <c r="AC26" s="17" t="s">
        <v>251</v>
      </c>
      <c r="AD26" s="12"/>
    </row>
    <row r="27" spans="1:30" x14ac:dyDescent="0.35">
      <c r="B27" s="22"/>
      <c r="C27" s="9"/>
      <c r="D27" s="14"/>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2"/>
    </row>
    <row r="28" spans="1:30" x14ac:dyDescent="0.35">
      <c r="B28" s="22"/>
      <c r="C28" s="13" t="s">
        <v>253</v>
      </c>
      <c r="D28" s="14"/>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2"/>
    </row>
    <row r="29" spans="1:30" x14ac:dyDescent="0.35">
      <c r="B29" s="22"/>
      <c r="C29" s="20" t="s">
        <v>254</v>
      </c>
      <c r="D29" s="19"/>
      <c r="E29" s="17" t="s">
        <v>246</v>
      </c>
      <c r="F29" s="17" t="s">
        <v>246</v>
      </c>
      <c r="G29" s="17" t="s">
        <v>246</v>
      </c>
      <c r="H29" s="17" t="s">
        <v>246</v>
      </c>
      <c r="I29" s="17" t="s">
        <v>246</v>
      </c>
      <c r="J29" s="17" t="s">
        <v>246</v>
      </c>
      <c r="K29" s="17" t="s">
        <v>246</v>
      </c>
      <c r="L29" s="17" t="s">
        <v>246</v>
      </c>
      <c r="M29" s="17" t="s">
        <v>251</v>
      </c>
      <c r="N29" s="17" t="s">
        <v>251</v>
      </c>
      <c r="O29" s="17" t="s">
        <v>251</v>
      </c>
      <c r="P29" s="17" t="s">
        <v>251</v>
      </c>
      <c r="Q29" s="17" t="s">
        <v>251</v>
      </c>
      <c r="R29" s="17" t="s">
        <v>251</v>
      </c>
      <c r="S29" s="17" t="s">
        <v>251</v>
      </c>
      <c r="T29" s="17" t="s">
        <v>251</v>
      </c>
      <c r="U29" s="17" t="s">
        <v>251</v>
      </c>
      <c r="V29" s="17" t="s">
        <v>251</v>
      </c>
      <c r="W29" s="17" t="s">
        <v>251</v>
      </c>
      <c r="X29" s="17" t="s">
        <v>251</v>
      </c>
      <c r="Y29" s="17" t="s">
        <v>251</v>
      </c>
      <c r="Z29" s="17" t="s">
        <v>251</v>
      </c>
      <c r="AA29" s="17" t="s">
        <v>251</v>
      </c>
      <c r="AB29" s="17" t="s">
        <v>251</v>
      </c>
      <c r="AC29" s="17" t="s">
        <v>251</v>
      </c>
      <c r="AD29" s="12"/>
    </row>
    <row r="30" spans="1:30" x14ac:dyDescent="0.35">
      <c r="B30" s="22"/>
      <c r="C30" s="9"/>
      <c r="D30" s="23"/>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2"/>
    </row>
    <row r="31" spans="1:30" x14ac:dyDescent="0.35">
      <c r="B31" s="22"/>
      <c r="C31" s="13" t="s">
        <v>255</v>
      </c>
      <c r="D31" s="14"/>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2"/>
    </row>
    <row r="32" spans="1:30" x14ac:dyDescent="0.35">
      <c r="B32" s="22"/>
      <c r="C32" s="9" t="s">
        <v>245</v>
      </c>
      <c r="D32" s="19"/>
      <c r="E32" s="17" t="s">
        <v>246</v>
      </c>
      <c r="F32" s="17" t="s">
        <v>246</v>
      </c>
      <c r="G32" s="17" t="s">
        <v>246</v>
      </c>
      <c r="H32" s="17" t="s">
        <v>246</v>
      </c>
      <c r="I32" s="17" t="s">
        <v>246</v>
      </c>
      <c r="J32" s="17" t="s">
        <v>246</v>
      </c>
      <c r="K32" s="17" t="s">
        <v>246</v>
      </c>
      <c r="L32" s="17" t="s">
        <v>246</v>
      </c>
      <c r="M32" s="17" t="s">
        <v>246</v>
      </c>
      <c r="N32" s="17" t="s">
        <v>246</v>
      </c>
      <c r="O32" s="17" t="s">
        <v>246</v>
      </c>
      <c r="P32" s="17" t="s">
        <v>246</v>
      </c>
      <c r="Q32" s="17" t="s">
        <v>246</v>
      </c>
      <c r="R32" s="17" t="s">
        <v>246</v>
      </c>
      <c r="S32" s="17" t="s">
        <v>246</v>
      </c>
      <c r="T32" s="17" t="s">
        <v>246</v>
      </c>
      <c r="U32" s="17" t="s">
        <v>246</v>
      </c>
      <c r="V32" s="17" t="s">
        <v>246</v>
      </c>
      <c r="W32" s="17" t="s">
        <v>246</v>
      </c>
      <c r="X32" s="17" t="s">
        <v>246</v>
      </c>
      <c r="Y32" s="17" t="s">
        <v>246</v>
      </c>
      <c r="Z32" s="17" t="s">
        <v>246</v>
      </c>
      <c r="AA32" s="17" t="s">
        <v>246</v>
      </c>
      <c r="AB32" s="17" t="s">
        <v>246</v>
      </c>
      <c r="AC32" s="17" t="s">
        <v>246</v>
      </c>
      <c r="AD32" s="12"/>
    </row>
    <row r="33" spans="2:30" x14ac:dyDescent="0.35">
      <c r="B33" s="22"/>
      <c r="C33" s="24"/>
      <c r="D33" s="19"/>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2"/>
    </row>
    <row r="34" spans="2:30" x14ac:dyDescent="0.35">
      <c r="B34" s="8"/>
      <c r="C34" s="25" t="s">
        <v>256</v>
      </c>
      <c r="D34" s="14"/>
      <c r="E34" s="26">
        <v>177</v>
      </c>
      <c r="F34" s="26">
        <v>177</v>
      </c>
      <c r="G34" s="26">
        <v>177</v>
      </c>
      <c r="H34" s="26">
        <v>181</v>
      </c>
      <c r="I34" s="26">
        <v>184</v>
      </c>
      <c r="J34" s="26">
        <v>184</v>
      </c>
      <c r="K34" s="26">
        <v>184</v>
      </c>
      <c r="L34" s="26">
        <v>181</v>
      </c>
      <c r="M34" s="26">
        <v>184</v>
      </c>
      <c r="N34" s="26">
        <v>184</v>
      </c>
      <c r="O34" s="26">
        <v>184</v>
      </c>
      <c r="P34" s="26">
        <v>183</v>
      </c>
      <c r="Q34" s="26">
        <v>179</v>
      </c>
      <c r="R34" s="26">
        <v>179</v>
      </c>
      <c r="S34" s="26">
        <v>179</v>
      </c>
      <c r="T34" s="26">
        <v>179</v>
      </c>
      <c r="U34" s="26">
        <v>157</v>
      </c>
      <c r="V34" s="26">
        <v>157</v>
      </c>
      <c r="W34" s="26">
        <v>157</v>
      </c>
      <c r="X34" s="26">
        <v>155</v>
      </c>
      <c r="Y34" s="26">
        <v>155</v>
      </c>
      <c r="Z34" s="26">
        <v>156</v>
      </c>
      <c r="AA34" s="26">
        <v>155</v>
      </c>
      <c r="AB34" s="26">
        <v>161</v>
      </c>
      <c r="AC34" s="26">
        <v>150</v>
      </c>
      <c r="AD34" s="27"/>
    </row>
    <row r="35" spans="2:30" x14ac:dyDescent="0.35">
      <c r="B35" s="8"/>
      <c r="C35" s="25" t="s">
        <v>257</v>
      </c>
      <c r="D35" s="14"/>
      <c r="E35" s="26">
        <v>2024</v>
      </c>
      <c r="F35" s="26">
        <v>2023</v>
      </c>
      <c r="G35" s="26">
        <v>2022</v>
      </c>
      <c r="H35" s="26">
        <v>2021</v>
      </c>
      <c r="I35" s="26">
        <v>2020</v>
      </c>
      <c r="J35" s="26">
        <v>2019</v>
      </c>
      <c r="K35" s="26">
        <v>2018</v>
      </c>
      <c r="L35" s="26">
        <v>2017</v>
      </c>
      <c r="M35" s="26">
        <v>2016</v>
      </c>
      <c r="N35" s="26">
        <v>2015</v>
      </c>
      <c r="O35" s="26">
        <v>2014</v>
      </c>
      <c r="P35" s="26">
        <v>2013</v>
      </c>
      <c r="Q35" s="26">
        <v>2012</v>
      </c>
      <c r="R35" s="26">
        <v>2011</v>
      </c>
      <c r="S35" s="26">
        <v>2010</v>
      </c>
      <c r="T35" s="26">
        <v>2009</v>
      </c>
      <c r="U35" s="26">
        <v>2008</v>
      </c>
      <c r="V35" s="26">
        <v>2007</v>
      </c>
      <c r="W35" s="26">
        <v>2006</v>
      </c>
      <c r="X35" s="26">
        <v>2005</v>
      </c>
      <c r="Y35" s="26">
        <v>2004</v>
      </c>
      <c r="Z35" s="26">
        <v>2003</v>
      </c>
      <c r="AA35" s="26">
        <v>2001</v>
      </c>
      <c r="AB35" s="26">
        <v>1999</v>
      </c>
      <c r="AC35" s="26">
        <v>1997</v>
      </c>
      <c r="AD35" s="27"/>
    </row>
    <row r="36" spans="2:30" ht="15" thickBot="1" x14ac:dyDescent="0.4">
      <c r="B36" s="28"/>
      <c r="C36" s="29"/>
      <c r="D36" s="30"/>
      <c r="E36" s="5"/>
      <c r="F36" s="5"/>
      <c r="G36" s="5"/>
      <c r="H36" s="5"/>
      <c r="I36" s="5"/>
      <c r="J36" s="5"/>
      <c r="K36" s="5"/>
      <c r="L36" s="5"/>
      <c r="M36" s="5"/>
      <c r="N36" s="5"/>
      <c r="O36" s="5"/>
      <c r="P36" s="5"/>
      <c r="Q36" s="5"/>
      <c r="R36" s="31"/>
      <c r="S36" s="31"/>
      <c r="T36" s="31"/>
      <c r="U36" s="31"/>
      <c r="V36" s="31"/>
      <c r="W36" s="31"/>
      <c r="X36" s="31"/>
      <c r="Y36" s="31"/>
      <c r="Z36" s="31"/>
      <c r="AA36" s="31"/>
      <c r="AB36" s="31"/>
      <c r="AC36" s="31"/>
      <c r="AD36" s="32"/>
    </row>
    <row r="37" spans="2:30" x14ac:dyDescent="0.35">
      <c r="C37" s="33"/>
    </row>
    <row r="38" spans="2:30" x14ac:dyDescent="0.35">
      <c r="C38" s="33"/>
    </row>
    <row r="39" spans="2:30" x14ac:dyDescent="0.35">
      <c r="C39" s="33"/>
    </row>
    <row r="40" spans="2:30" x14ac:dyDescent="0.35">
      <c r="C40" s="33"/>
    </row>
  </sheetData>
  <mergeCells count="2">
    <mergeCell ref="A1:C1"/>
    <mergeCell ref="C12:AC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F2A8-77B1-457D-800A-F061993E86DF}">
  <dimension ref="A1:N195"/>
  <sheetViews>
    <sheetView zoomScale="85" zoomScaleNormal="85" workbookViewId="0">
      <selection activeCell="A7" sqref="A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508</v>
      </c>
      <c r="F7" t="s">
        <v>223</v>
      </c>
      <c r="M7" t="s">
        <v>223</v>
      </c>
    </row>
    <row r="8" spans="1:14" x14ac:dyDescent="0.35">
      <c r="A8" t="s">
        <v>37</v>
      </c>
      <c r="B8" t="s">
        <v>268</v>
      </c>
      <c r="C8" s="38" t="str">
        <f>IF(ISNUMBER(AVERAGE(J8:K8)),AVERAGE(J8:K8),"..")</f>
        <v>..</v>
      </c>
      <c r="D8" s="38"/>
      <c r="E8" s="38"/>
      <c r="F8" s="38"/>
      <c r="G8" t="s">
        <v>246</v>
      </c>
      <c r="H8" t="s">
        <v>246</v>
      </c>
      <c r="J8" s="38" t="str">
        <f t="shared" ref="J8:K39" si="0">IF(ISNUMBER(G8)=TRUE,J$5*(G8-J$4)/(J$3-J$4)+(1-J$5)*(1-(G8-J$4)/(J$3-J$4)),"..")</f>
        <v>..</v>
      </c>
      <c r="K8" s="38" t="str">
        <f t="shared" si="0"/>
        <v>..</v>
      </c>
    </row>
    <row r="9" spans="1:14" x14ac:dyDescent="0.35">
      <c r="A9" t="s">
        <v>39</v>
      </c>
      <c r="B9" t="s">
        <v>269</v>
      </c>
      <c r="C9" s="38">
        <f t="shared" ref="C9:C72" si="1">IF(ISNUMBER(AVERAGE(J9:K9)),AVERAGE(J9:K9),"..")</f>
        <v>0.7</v>
      </c>
      <c r="D9" s="38"/>
      <c r="E9" s="38"/>
      <c r="F9" s="38"/>
      <c r="G9">
        <v>70</v>
      </c>
      <c r="H9">
        <v>70</v>
      </c>
      <c r="J9" s="38">
        <f t="shared" si="0"/>
        <v>0.7</v>
      </c>
      <c r="K9" s="38">
        <f t="shared" si="0"/>
        <v>0.7</v>
      </c>
    </row>
    <row r="10" spans="1:14" x14ac:dyDescent="0.35">
      <c r="A10" t="s">
        <v>83</v>
      </c>
      <c r="B10" t="s">
        <v>270</v>
      </c>
      <c r="C10" s="38">
        <f t="shared" si="1"/>
        <v>0.3</v>
      </c>
      <c r="D10" s="38"/>
      <c r="E10" s="38"/>
      <c r="F10" s="38"/>
      <c r="G10">
        <v>30</v>
      </c>
      <c r="H10">
        <v>30</v>
      </c>
      <c r="J10" s="38">
        <f t="shared" si="0"/>
        <v>0.3</v>
      </c>
      <c r="K10" s="38">
        <f t="shared" si="0"/>
        <v>0.3</v>
      </c>
    </row>
    <row r="11" spans="1:14" x14ac:dyDescent="0.35">
      <c r="A11" t="s">
        <v>38</v>
      </c>
      <c r="B11" t="s">
        <v>271</v>
      </c>
      <c r="C11" s="38">
        <f t="shared" si="1"/>
        <v>0.35</v>
      </c>
      <c r="D11" s="38"/>
      <c r="E11" s="38"/>
      <c r="F11" s="38"/>
      <c r="G11">
        <v>30</v>
      </c>
      <c r="H11">
        <v>40</v>
      </c>
      <c r="J11" s="38">
        <f t="shared" si="0"/>
        <v>0.3</v>
      </c>
      <c r="K11" s="38">
        <f t="shared" si="0"/>
        <v>0.4</v>
      </c>
    </row>
    <row r="12" spans="1:14" x14ac:dyDescent="0.35">
      <c r="A12" t="s">
        <v>41</v>
      </c>
      <c r="B12" t="s">
        <v>272</v>
      </c>
      <c r="C12" s="38">
        <f t="shared" si="1"/>
        <v>0.57499999999999996</v>
      </c>
      <c r="D12" s="38"/>
      <c r="E12" s="38"/>
      <c r="F12" s="38"/>
      <c r="G12">
        <v>55</v>
      </c>
      <c r="H12">
        <v>60</v>
      </c>
      <c r="J12" s="38">
        <f t="shared" si="0"/>
        <v>0.55000000000000004</v>
      </c>
      <c r="K12" s="38">
        <f t="shared" si="0"/>
        <v>0.6</v>
      </c>
    </row>
    <row r="13" spans="1:14" x14ac:dyDescent="0.35">
      <c r="A13" t="s">
        <v>42</v>
      </c>
      <c r="B13" t="s">
        <v>273</v>
      </c>
      <c r="C13" s="38">
        <f t="shared" si="1"/>
        <v>0.72499999999999998</v>
      </c>
      <c r="D13" s="38"/>
      <c r="E13" s="38"/>
      <c r="F13" s="38"/>
      <c r="G13">
        <v>75</v>
      </c>
      <c r="H13">
        <v>70</v>
      </c>
      <c r="J13" s="38">
        <f t="shared" si="0"/>
        <v>0.75</v>
      </c>
      <c r="K13" s="38">
        <f t="shared" si="0"/>
        <v>0.7</v>
      </c>
    </row>
    <row r="14" spans="1:14" x14ac:dyDescent="0.35">
      <c r="A14" t="s">
        <v>43</v>
      </c>
      <c r="B14" t="s">
        <v>274</v>
      </c>
      <c r="C14" s="38">
        <f t="shared" si="1"/>
        <v>0.85000000000000009</v>
      </c>
      <c r="D14" s="38"/>
      <c r="E14" s="38"/>
      <c r="F14" s="38"/>
      <c r="G14">
        <v>80</v>
      </c>
      <c r="H14">
        <v>90</v>
      </c>
      <c r="J14" s="38">
        <f t="shared" si="0"/>
        <v>0.8</v>
      </c>
      <c r="K14" s="38">
        <f t="shared" si="0"/>
        <v>0.9</v>
      </c>
    </row>
    <row r="15" spans="1:14" x14ac:dyDescent="0.35">
      <c r="A15" t="s">
        <v>44</v>
      </c>
      <c r="B15" t="s">
        <v>275</v>
      </c>
      <c r="C15" s="38">
        <f t="shared" si="1"/>
        <v>0.75</v>
      </c>
      <c r="D15" s="38"/>
      <c r="E15" s="38"/>
      <c r="F15" s="38"/>
      <c r="G15">
        <v>80</v>
      </c>
      <c r="H15">
        <v>70</v>
      </c>
      <c r="J15" s="38">
        <f t="shared" si="0"/>
        <v>0.8</v>
      </c>
      <c r="K15" s="38">
        <f t="shared" si="0"/>
        <v>0.7</v>
      </c>
    </row>
    <row r="16" spans="1:14" x14ac:dyDescent="0.35">
      <c r="A16" t="s">
        <v>45</v>
      </c>
      <c r="B16" t="s">
        <v>276</v>
      </c>
      <c r="C16" s="38">
        <f t="shared" si="1"/>
        <v>0.64999999999999991</v>
      </c>
      <c r="D16" s="38"/>
      <c r="E16" s="38"/>
      <c r="F16" s="38"/>
      <c r="G16">
        <v>70</v>
      </c>
      <c r="H16">
        <v>60</v>
      </c>
      <c r="J16" s="38">
        <f t="shared" si="0"/>
        <v>0.7</v>
      </c>
      <c r="K16" s="38">
        <f t="shared" si="0"/>
        <v>0.6</v>
      </c>
    </row>
    <row r="17" spans="1:11" x14ac:dyDescent="0.35">
      <c r="A17" t="s">
        <v>53</v>
      </c>
      <c r="B17" t="s">
        <v>497</v>
      </c>
      <c r="C17" s="38">
        <f t="shared" si="1"/>
        <v>0.55000000000000004</v>
      </c>
      <c r="D17" s="38"/>
      <c r="E17" s="38"/>
      <c r="F17" s="38"/>
      <c r="G17">
        <v>50</v>
      </c>
      <c r="H17">
        <v>60</v>
      </c>
      <c r="J17" s="38">
        <f t="shared" si="0"/>
        <v>0.5</v>
      </c>
      <c r="K17" s="38">
        <f t="shared" si="0"/>
        <v>0.6</v>
      </c>
    </row>
    <row r="18" spans="1:11" x14ac:dyDescent="0.35">
      <c r="A18" t="s">
        <v>52</v>
      </c>
      <c r="B18" t="s">
        <v>278</v>
      </c>
      <c r="C18" s="38">
        <f t="shared" si="1"/>
        <v>0.82499999999999996</v>
      </c>
      <c r="D18" s="38"/>
      <c r="E18" s="38"/>
      <c r="F18" s="38"/>
      <c r="G18">
        <v>85</v>
      </c>
      <c r="H18">
        <v>80</v>
      </c>
      <c r="J18" s="38">
        <f t="shared" si="0"/>
        <v>0.85</v>
      </c>
      <c r="K18" s="38">
        <f t="shared" si="0"/>
        <v>0.8</v>
      </c>
    </row>
    <row r="19" spans="1:11" x14ac:dyDescent="0.35">
      <c r="A19" t="s">
        <v>50</v>
      </c>
      <c r="B19" t="s">
        <v>279</v>
      </c>
      <c r="C19" s="38">
        <f t="shared" si="1"/>
        <v>0.45</v>
      </c>
      <c r="D19" s="38"/>
      <c r="E19" s="38"/>
      <c r="F19" s="38"/>
      <c r="G19">
        <v>50</v>
      </c>
      <c r="H19">
        <v>40</v>
      </c>
      <c r="J19" s="38">
        <f t="shared" si="0"/>
        <v>0.5</v>
      </c>
      <c r="K19" s="38">
        <f t="shared" si="0"/>
        <v>0.4</v>
      </c>
    </row>
    <row r="20" spans="1:11" x14ac:dyDescent="0.35">
      <c r="A20" t="s">
        <v>59</v>
      </c>
      <c r="B20" t="s">
        <v>280</v>
      </c>
      <c r="C20" s="38">
        <f t="shared" si="1"/>
        <v>0.6</v>
      </c>
      <c r="D20" s="38"/>
      <c r="E20" s="38" t="s">
        <v>223</v>
      </c>
      <c r="F20" s="38"/>
      <c r="G20">
        <v>60</v>
      </c>
      <c r="H20">
        <v>60</v>
      </c>
      <c r="J20" s="38">
        <f t="shared" si="0"/>
        <v>0.6</v>
      </c>
      <c r="K20" s="38">
        <f t="shared" si="0"/>
        <v>0.6</v>
      </c>
    </row>
    <row r="21" spans="1:11" x14ac:dyDescent="0.35">
      <c r="A21" t="s">
        <v>55</v>
      </c>
      <c r="B21" t="s">
        <v>281</v>
      </c>
      <c r="C21" s="38">
        <f t="shared" si="1"/>
        <v>0.25</v>
      </c>
      <c r="D21" s="38"/>
      <c r="E21" s="38"/>
      <c r="F21" s="38"/>
      <c r="G21">
        <v>30</v>
      </c>
      <c r="H21">
        <v>20</v>
      </c>
      <c r="J21" s="38">
        <f t="shared" si="0"/>
        <v>0.3</v>
      </c>
      <c r="K21" s="38">
        <f t="shared" si="0"/>
        <v>0.2</v>
      </c>
    </row>
    <row r="22" spans="1:11" x14ac:dyDescent="0.35">
      <c r="A22" t="s">
        <v>47</v>
      </c>
      <c r="B22" t="s">
        <v>282</v>
      </c>
      <c r="C22" s="38">
        <f t="shared" si="1"/>
        <v>0.77499999999999991</v>
      </c>
      <c r="D22" s="38"/>
      <c r="E22" s="38" t="s">
        <v>223</v>
      </c>
      <c r="F22" s="38"/>
      <c r="G22">
        <v>85</v>
      </c>
      <c r="H22">
        <v>70</v>
      </c>
      <c r="J22" s="38">
        <f t="shared" si="0"/>
        <v>0.85</v>
      </c>
      <c r="K22" s="38">
        <f t="shared" si="0"/>
        <v>0.7</v>
      </c>
    </row>
    <row r="23" spans="1:11" x14ac:dyDescent="0.35">
      <c r="A23" t="s">
        <v>56</v>
      </c>
      <c r="B23" t="s">
        <v>283</v>
      </c>
      <c r="C23" s="38">
        <f t="shared" si="1"/>
        <v>0.52500000000000002</v>
      </c>
      <c r="D23" s="38"/>
      <c r="E23" s="38"/>
      <c r="F23" s="38"/>
      <c r="G23">
        <v>55</v>
      </c>
      <c r="H23">
        <v>50</v>
      </c>
      <c r="J23" s="38">
        <f t="shared" si="0"/>
        <v>0.55000000000000004</v>
      </c>
      <c r="K23" s="38">
        <f t="shared" si="0"/>
        <v>0.5</v>
      </c>
    </row>
    <row r="24" spans="1:11" x14ac:dyDescent="0.35">
      <c r="A24" t="s">
        <v>48</v>
      </c>
      <c r="B24" t="s">
        <v>284</v>
      </c>
      <c r="C24" s="38">
        <f t="shared" si="1"/>
        <v>0.5</v>
      </c>
      <c r="D24" s="38"/>
      <c r="E24" s="38"/>
      <c r="F24" s="38"/>
      <c r="G24">
        <v>50</v>
      </c>
      <c r="H24">
        <v>50</v>
      </c>
      <c r="J24" s="38">
        <f t="shared" si="0"/>
        <v>0.5</v>
      </c>
      <c r="K24" s="38">
        <f t="shared" si="0"/>
        <v>0.5</v>
      </c>
    </row>
    <row r="25" spans="1:11" x14ac:dyDescent="0.35">
      <c r="A25" t="s">
        <v>61</v>
      </c>
      <c r="B25" t="s">
        <v>285</v>
      </c>
      <c r="C25" s="38">
        <f t="shared" si="1"/>
        <v>0.25</v>
      </c>
      <c r="D25" s="38"/>
      <c r="E25" s="38"/>
      <c r="F25" s="38"/>
      <c r="G25">
        <v>20</v>
      </c>
      <c r="H25">
        <v>30</v>
      </c>
      <c r="J25" s="38">
        <f t="shared" si="0"/>
        <v>0.2</v>
      </c>
      <c r="K25" s="38">
        <f t="shared" si="0"/>
        <v>0.3</v>
      </c>
    </row>
    <row r="26" spans="1:11" x14ac:dyDescent="0.35">
      <c r="A26" t="s">
        <v>57</v>
      </c>
      <c r="B26" t="s">
        <v>286</v>
      </c>
      <c r="C26" s="38">
        <f t="shared" si="1"/>
        <v>0.27500000000000002</v>
      </c>
      <c r="D26" s="38"/>
      <c r="E26" s="38"/>
      <c r="F26" s="38"/>
      <c r="G26">
        <v>15</v>
      </c>
      <c r="H26">
        <v>40</v>
      </c>
      <c r="J26" s="38">
        <f t="shared" si="0"/>
        <v>0.15</v>
      </c>
      <c r="K26" s="38">
        <f t="shared" si="0"/>
        <v>0.4</v>
      </c>
    </row>
    <row r="27" spans="1:11" x14ac:dyDescent="0.35">
      <c r="A27" t="s">
        <v>54</v>
      </c>
      <c r="B27" t="s">
        <v>287</v>
      </c>
      <c r="C27" s="38">
        <f t="shared" si="1"/>
        <v>0.625</v>
      </c>
      <c r="D27" s="38"/>
      <c r="E27" s="38"/>
      <c r="F27" s="38"/>
      <c r="G27">
        <v>65</v>
      </c>
      <c r="H27">
        <v>60</v>
      </c>
      <c r="J27" s="38">
        <f t="shared" si="0"/>
        <v>0.65</v>
      </c>
      <c r="K27" s="38">
        <f t="shared" si="0"/>
        <v>0.6</v>
      </c>
    </row>
    <row r="28" spans="1:11" x14ac:dyDescent="0.35">
      <c r="A28" t="s">
        <v>62</v>
      </c>
      <c r="B28" t="s">
        <v>288</v>
      </c>
      <c r="C28" s="38">
        <f t="shared" si="1"/>
        <v>0.6</v>
      </c>
      <c r="D28" s="38"/>
      <c r="E28" s="38"/>
      <c r="F28" s="38"/>
      <c r="G28">
        <v>60</v>
      </c>
      <c r="H28">
        <v>60</v>
      </c>
      <c r="J28" s="38">
        <f t="shared" si="0"/>
        <v>0.6</v>
      </c>
      <c r="K28" s="38">
        <f t="shared" si="0"/>
        <v>0.6</v>
      </c>
    </row>
    <row r="29" spans="1:11" x14ac:dyDescent="0.35">
      <c r="A29" t="s">
        <v>58</v>
      </c>
      <c r="B29" t="s">
        <v>289</v>
      </c>
      <c r="C29" s="38">
        <f t="shared" si="1"/>
        <v>0.5</v>
      </c>
      <c r="D29" s="38"/>
      <c r="E29" s="38"/>
      <c r="F29" s="38"/>
      <c r="G29">
        <v>50</v>
      </c>
      <c r="H29">
        <v>50</v>
      </c>
      <c r="J29" s="38">
        <f t="shared" si="0"/>
        <v>0.5</v>
      </c>
      <c r="K29" s="38">
        <f t="shared" si="0"/>
        <v>0.5</v>
      </c>
    </row>
    <row r="30" spans="1:11" x14ac:dyDescent="0.35">
      <c r="A30" t="s">
        <v>60</v>
      </c>
      <c r="B30" t="s">
        <v>492</v>
      </c>
      <c r="C30" s="38">
        <f t="shared" si="1"/>
        <v>0.57499999999999996</v>
      </c>
      <c r="D30" s="38"/>
      <c r="E30" s="38"/>
      <c r="F30" s="38"/>
      <c r="G30">
        <v>65</v>
      </c>
      <c r="H30">
        <v>50</v>
      </c>
      <c r="J30" s="38">
        <f t="shared" si="0"/>
        <v>0.65</v>
      </c>
      <c r="K30" s="38">
        <f t="shared" si="0"/>
        <v>0.5</v>
      </c>
    </row>
    <row r="31" spans="1:11" x14ac:dyDescent="0.35">
      <c r="A31" t="s">
        <v>51</v>
      </c>
      <c r="B31" t="s">
        <v>290</v>
      </c>
      <c r="C31" s="38">
        <f t="shared" si="1"/>
        <v>0.55000000000000004</v>
      </c>
      <c r="D31" s="38"/>
      <c r="E31" s="38"/>
      <c r="F31" s="38"/>
      <c r="G31">
        <v>60</v>
      </c>
      <c r="H31">
        <v>50</v>
      </c>
      <c r="J31" s="38">
        <f t="shared" si="0"/>
        <v>0.6</v>
      </c>
      <c r="K31" s="38">
        <f t="shared" si="0"/>
        <v>0.5</v>
      </c>
    </row>
    <row r="32" spans="1:11" x14ac:dyDescent="0.35">
      <c r="A32" t="s">
        <v>49</v>
      </c>
      <c r="B32" t="s">
        <v>291</v>
      </c>
      <c r="C32" s="38">
        <f t="shared" si="1"/>
        <v>0.52500000000000002</v>
      </c>
      <c r="D32" s="38"/>
      <c r="E32" s="38"/>
      <c r="F32" s="38"/>
      <c r="G32">
        <v>65</v>
      </c>
      <c r="H32">
        <v>40</v>
      </c>
      <c r="J32" s="38">
        <f t="shared" si="0"/>
        <v>0.65</v>
      </c>
      <c r="K32" s="38">
        <f t="shared" si="0"/>
        <v>0.4</v>
      </c>
    </row>
    <row r="33" spans="1:11" x14ac:dyDescent="0.35">
      <c r="A33" t="s">
        <v>149</v>
      </c>
      <c r="B33" t="s">
        <v>498</v>
      </c>
      <c r="C33" s="38">
        <f t="shared" si="1"/>
        <v>0.25</v>
      </c>
      <c r="D33" s="38"/>
      <c r="E33" s="38"/>
      <c r="F33" s="38"/>
      <c r="G33">
        <v>30</v>
      </c>
      <c r="H33">
        <v>20</v>
      </c>
      <c r="J33" s="38">
        <f t="shared" si="0"/>
        <v>0.3</v>
      </c>
      <c r="K33" s="38">
        <f t="shared" si="0"/>
        <v>0.2</v>
      </c>
    </row>
    <row r="34" spans="1:11" x14ac:dyDescent="0.35">
      <c r="A34" t="s">
        <v>46</v>
      </c>
      <c r="B34" t="s">
        <v>293</v>
      </c>
      <c r="C34" s="38">
        <f t="shared" si="1"/>
        <v>0.4</v>
      </c>
      <c r="D34" s="38"/>
      <c r="E34" s="38"/>
      <c r="F34" s="38"/>
      <c r="G34">
        <v>50</v>
      </c>
      <c r="H34">
        <v>30</v>
      </c>
      <c r="J34" s="38">
        <f t="shared" si="0"/>
        <v>0.5</v>
      </c>
      <c r="K34" s="38">
        <f t="shared" si="0"/>
        <v>0.3</v>
      </c>
    </row>
    <row r="35" spans="1:11" x14ac:dyDescent="0.35">
      <c r="A35" t="s">
        <v>73</v>
      </c>
      <c r="B35" t="s">
        <v>297</v>
      </c>
      <c r="C35" s="38">
        <f t="shared" si="1"/>
        <v>0.7</v>
      </c>
      <c r="D35" s="38"/>
      <c r="E35" s="38"/>
      <c r="F35" s="38"/>
      <c r="G35">
        <v>80</v>
      </c>
      <c r="H35">
        <v>60</v>
      </c>
      <c r="J35" s="38">
        <f t="shared" si="0"/>
        <v>0.8</v>
      </c>
      <c r="K35" s="38">
        <f t="shared" si="0"/>
        <v>0.6</v>
      </c>
    </row>
    <row r="36" spans="1:11" x14ac:dyDescent="0.35">
      <c r="A36" t="s">
        <v>124</v>
      </c>
      <c r="B36" t="s">
        <v>294</v>
      </c>
      <c r="C36" s="38">
        <f t="shared" si="1"/>
        <v>0.5</v>
      </c>
      <c r="D36" s="38"/>
      <c r="E36" s="38"/>
      <c r="F36" s="38"/>
      <c r="G36">
        <v>50</v>
      </c>
      <c r="H36">
        <v>50</v>
      </c>
      <c r="J36" s="38">
        <f t="shared" si="0"/>
        <v>0.5</v>
      </c>
      <c r="K36" s="38">
        <f t="shared" si="0"/>
        <v>0.5</v>
      </c>
    </row>
    <row r="37" spans="1:11" x14ac:dyDescent="0.35">
      <c r="A37" t="s">
        <v>69</v>
      </c>
      <c r="B37" t="s">
        <v>295</v>
      </c>
      <c r="C37" s="38">
        <f t="shared" si="1"/>
        <v>0.4</v>
      </c>
      <c r="D37" s="38"/>
      <c r="E37" s="38"/>
      <c r="F37" s="38"/>
      <c r="G37">
        <v>30</v>
      </c>
      <c r="H37">
        <v>50</v>
      </c>
      <c r="J37" s="38">
        <f t="shared" si="0"/>
        <v>0.3</v>
      </c>
      <c r="K37" s="38">
        <f t="shared" si="0"/>
        <v>0.5</v>
      </c>
    </row>
    <row r="38" spans="1:11" x14ac:dyDescent="0.35">
      <c r="A38" t="s">
        <v>64</v>
      </c>
      <c r="B38" t="s">
        <v>296</v>
      </c>
      <c r="C38" s="38">
        <f t="shared" si="1"/>
        <v>0.8</v>
      </c>
      <c r="D38" s="38"/>
      <c r="E38" s="38"/>
      <c r="F38" s="38"/>
      <c r="G38">
        <v>80</v>
      </c>
      <c r="H38">
        <v>80</v>
      </c>
      <c r="J38" s="38">
        <f t="shared" si="0"/>
        <v>0.8</v>
      </c>
      <c r="K38" s="38">
        <f t="shared" si="0"/>
        <v>0.8</v>
      </c>
    </row>
    <row r="39" spans="1:11" x14ac:dyDescent="0.35">
      <c r="A39" t="s">
        <v>63</v>
      </c>
      <c r="B39" t="s">
        <v>298</v>
      </c>
      <c r="C39" s="38">
        <f t="shared" si="1"/>
        <v>0.375</v>
      </c>
      <c r="D39" s="38"/>
      <c r="E39" s="38"/>
      <c r="F39" s="38"/>
      <c r="G39">
        <v>45</v>
      </c>
      <c r="H39">
        <v>30</v>
      </c>
      <c r="J39" s="38">
        <f t="shared" si="0"/>
        <v>0.45</v>
      </c>
      <c r="K39" s="38">
        <f t="shared" si="0"/>
        <v>0.3</v>
      </c>
    </row>
    <row r="40" spans="1:11" x14ac:dyDescent="0.35">
      <c r="A40" t="s">
        <v>196</v>
      </c>
      <c r="B40" t="s">
        <v>299</v>
      </c>
      <c r="C40" s="38">
        <f t="shared" si="1"/>
        <v>0.5</v>
      </c>
      <c r="D40" s="38"/>
      <c r="E40" s="38"/>
      <c r="F40" s="38"/>
      <c r="G40">
        <v>60</v>
      </c>
      <c r="H40">
        <v>40</v>
      </c>
      <c r="J40" s="38">
        <f t="shared" ref="J40:K71" si="2">IF(ISNUMBER(G40)=TRUE,J$5*(G40-J$4)/(J$3-J$4)+(1-J$5)*(1-(G40-J$4)/(J$3-J$4)),"..")</f>
        <v>0.6</v>
      </c>
      <c r="K40" s="38">
        <f t="shared" si="2"/>
        <v>0.4</v>
      </c>
    </row>
    <row r="41" spans="1:11" x14ac:dyDescent="0.35">
      <c r="A41" t="s">
        <v>66</v>
      </c>
      <c r="B41" t="s">
        <v>300</v>
      </c>
      <c r="C41" s="38">
        <f t="shared" si="1"/>
        <v>0.64999999999999991</v>
      </c>
      <c r="D41" s="38"/>
      <c r="E41" s="38"/>
      <c r="F41" s="38"/>
      <c r="G41">
        <v>60</v>
      </c>
      <c r="H41">
        <v>70</v>
      </c>
      <c r="J41" s="38">
        <f t="shared" si="2"/>
        <v>0.6</v>
      </c>
      <c r="K41" s="38">
        <f t="shared" si="2"/>
        <v>0.7</v>
      </c>
    </row>
    <row r="42" spans="1:11" x14ac:dyDescent="0.35">
      <c r="A42" t="s">
        <v>67</v>
      </c>
      <c r="B42" t="s">
        <v>301</v>
      </c>
      <c r="C42" s="38">
        <f t="shared" si="1"/>
        <v>0.2</v>
      </c>
      <c r="D42" s="38"/>
      <c r="E42" s="38"/>
      <c r="F42" s="38"/>
      <c r="G42">
        <v>20</v>
      </c>
      <c r="H42">
        <v>20</v>
      </c>
      <c r="J42" s="38">
        <f t="shared" si="2"/>
        <v>0.2</v>
      </c>
      <c r="K42" s="38">
        <f t="shared" si="2"/>
        <v>0.2</v>
      </c>
    </row>
    <row r="43" spans="1:11" x14ac:dyDescent="0.35">
      <c r="A43" t="s">
        <v>71</v>
      </c>
      <c r="B43" t="s">
        <v>302</v>
      </c>
      <c r="C43" s="38">
        <f t="shared" si="1"/>
        <v>0.7</v>
      </c>
      <c r="D43" s="38"/>
      <c r="E43" s="38"/>
      <c r="F43" s="38"/>
      <c r="G43">
        <v>70</v>
      </c>
      <c r="H43">
        <v>70</v>
      </c>
      <c r="J43" s="38">
        <f t="shared" si="2"/>
        <v>0.7</v>
      </c>
      <c r="K43" s="38">
        <f t="shared" si="2"/>
        <v>0.7</v>
      </c>
    </row>
    <row r="44" spans="1:11" x14ac:dyDescent="0.35">
      <c r="A44" t="s">
        <v>72</v>
      </c>
      <c r="B44" t="s">
        <v>303</v>
      </c>
      <c r="C44" s="38">
        <f t="shared" si="1"/>
        <v>0.375</v>
      </c>
      <c r="D44" s="38"/>
      <c r="E44" s="38"/>
      <c r="F44" s="38"/>
      <c r="G44">
        <v>45</v>
      </c>
      <c r="H44">
        <v>30</v>
      </c>
      <c r="J44" s="38">
        <f t="shared" si="2"/>
        <v>0.45</v>
      </c>
      <c r="K44" s="38">
        <f t="shared" si="2"/>
        <v>0.3</v>
      </c>
    </row>
    <row r="45" spans="1:11" x14ac:dyDescent="0.35">
      <c r="A45" t="s">
        <v>220</v>
      </c>
      <c r="B45" t="s">
        <v>509</v>
      </c>
      <c r="C45" s="38">
        <f t="shared" si="1"/>
        <v>0.25</v>
      </c>
      <c r="D45" s="38"/>
      <c r="E45" s="38"/>
      <c r="F45" s="38"/>
      <c r="G45">
        <v>30</v>
      </c>
      <c r="H45">
        <v>20</v>
      </c>
      <c r="J45" s="38">
        <f t="shared" si="2"/>
        <v>0.3</v>
      </c>
      <c r="K45" s="38">
        <f t="shared" si="2"/>
        <v>0.2</v>
      </c>
    </row>
    <row r="46" spans="1:11" x14ac:dyDescent="0.35">
      <c r="A46" t="s">
        <v>70</v>
      </c>
      <c r="B46" t="s">
        <v>510</v>
      </c>
      <c r="C46" s="38">
        <f t="shared" si="1"/>
        <v>0.32499999999999996</v>
      </c>
      <c r="D46" s="38"/>
      <c r="E46" s="38"/>
      <c r="F46" s="38"/>
      <c r="G46">
        <v>35</v>
      </c>
      <c r="H46">
        <v>30</v>
      </c>
      <c r="J46" s="38">
        <f t="shared" si="2"/>
        <v>0.35</v>
      </c>
      <c r="K46" s="38">
        <f t="shared" si="2"/>
        <v>0.3</v>
      </c>
    </row>
    <row r="47" spans="1:11" x14ac:dyDescent="0.35">
      <c r="A47" t="s">
        <v>74</v>
      </c>
      <c r="B47" t="s">
        <v>306</v>
      </c>
      <c r="C47" s="38">
        <f t="shared" si="1"/>
        <v>0.55000000000000004</v>
      </c>
      <c r="D47" s="38"/>
      <c r="E47" s="38"/>
      <c r="F47" s="38"/>
      <c r="G47">
        <v>60</v>
      </c>
      <c r="H47">
        <v>50</v>
      </c>
      <c r="J47" s="38">
        <f t="shared" si="2"/>
        <v>0.6</v>
      </c>
      <c r="K47" s="38">
        <f t="shared" si="2"/>
        <v>0.5</v>
      </c>
    </row>
    <row r="48" spans="1:11" x14ac:dyDescent="0.35">
      <c r="A48" t="s">
        <v>68</v>
      </c>
      <c r="B48" t="s">
        <v>487</v>
      </c>
      <c r="C48" s="38">
        <f t="shared" si="1"/>
        <v>0.625</v>
      </c>
      <c r="D48" s="38"/>
      <c r="E48" s="38"/>
      <c r="F48" s="38"/>
      <c r="G48">
        <v>75</v>
      </c>
      <c r="H48">
        <v>50</v>
      </c>
      <c r="J48" s="38">
        <f t="shared" si="2"/>
        <v>0.75</v>
      </c>
      <c r="K48" s="38">
        <f t="shared" si="2"/>
        <v>0.5</v>
      </c>
    </row>
    <row r="49" spans="1:11" x14ac:dyDescent="0.35">
      <c r="A49" t="s">
        <v>107</v>
      </c>
      <c r="B49" t="s">
        <v>308</v>
      </c>
      <c r="C49" s="38">
        <f t="shared" si="1"/>
        <v>0.64999999999999991</v>
      </c>
      <c r="D49" s="38"/>
      <c r="E49" s="38"/>
      <c r="F49" s="38"/>
      <c r="G49">
        <v>70</v>
      </c>
      <c r="H49">
        <v>60</v>
      </c>
      <c r="J49" s="38">
        <f t="shared" si="2"/>
        <v>0.7</v>
      </c>
      <c r="K49" s="38">
        <f t="shared" si="2"/>
        <v>0.6</v>
      </c>
    </row>
    <row r="50" spans="1:11" x14ac:dyDescent="0.35">
      <c r="A50" t="s">
        <v>75</v>
      </c>
      <c r="B50" t="s">
        <v>309</v>
      </c>
      <c r="C50" s="38">
        <f t="shared" si="1"/>
        <v>0.1</v>
      </c>
      <c r="D50" s="38"/>
      <c r="E50" s="38"/>
      <c r="F50" s="38"/>
      <c r="G50">
        <v>10</v>
      </c>
      <c r="H50">
        <v>10</v>
      </c>
      <c r="J50" s="38">
        <f t="shared" si="2"/>
        <v>0.1</v>
      </c>
      <c r="K50" s="38">
        <f t="shared" si="2"/>
        <v>0.1</v>
      </c>
    </row>
    <row r="51" spans="1:11" x14ac:dyDescent="0.35">
      <c r="A51" t="s">
        <v>76</v>
      </c>
      <c r="B51" t="s">
        <v>310</v>
      </c>
      <c r="C51" s="38">
        <f t="shared" si="1"/>
        <v>0.67500000000000004</v>
      </c>
      <c r="D51" s="38"/>
      <c r="E51" s="38"/>
      <c r="F51" s="38"/>
      <c r="G51">
        <v>75</v>
      </c>
      <c r="H51">
        <v>60</v>
      </c>
      <c r="J51" s="38">
        <f t="shared" si="2"/>
        <v>0.75</v>
      </c>
      <c r="K51" s="38">
        <f t="shared" si="2"/>
        <v>0.6</v>
      </c>
    </row>
    <row r="52" spans="1:11" x14ac:dyDescent="0.35">
      <c r="A52" t="s">
        <v>77</v>
      </c>
      <c r="B52" t="s">
        <v>311</v>
      </c>
      <c r="C52" s="38">
        <f t="shared" si="1"/>
        <v>0.75</v>
      </c>
      <c r="D52" s="38"/>
      <c r="E52" s="38"/>
      <c r="F52" s="38"/>
      <c r="G52">
        <v>70</v>
      </c>
      <c r="H52">
        <v>80</v>
      </c>
      <c r="J52" s="38">
        <f t="shared" si="2"/>
        <v>0.7</v>
      </c>
      <c r="K52" s="38">
        <f t="shared" si="2"/>
        <v>0.8</v>
      </c>
    </row>
    <row r="53" spans="1:11" x14ac:dyDescent="0.35">
      <c r="A53" t="s">
        <v>81</v>
      </c>
      <c r="B53" t="s">
        <v>312</v>
      </c>
      <c r="C53" s="38">
        <f t="shared" si="1"/>
        <v>0.85000000000000009</v>
      </c>
      <c r="D53" s="38"/>
      <c r="E53" s="38"/>
      <c r="F53" s="38"/>
      <c r="G53">
        <v>90</v>
      </c>
      <c r="H53">
        <v>80</v>
      </c>
      <c r="J53" s="38">
        <f t="shared" si="2"/>
        <v>0.9</v>
      </c>
      <c r="K53" s="38">
        <f t="shared" si="2"/>
        <v>0.8</v>
      </c>
    </row>
    <row r="54" spans="1:11" x14ac:dyDescent="0.35">
      <c r="A54" t="s">
        <v>79</v>
      </c>
      <c r="B54" t="s">
        <v>313</v>
      </c>
      <c r="C54" s="38">
        <f t="shared" si="1"/>
        <v>0.55000000000000004</v>
      </c>
      <c r="D54" s="38"/>
      <c r="E54" s="38"/>
      <c r="F54" s="38"/>
      <c r="G54">
        <v>60</v>
      </c>
      <c r="H54">
        <v>50</v>
      </c>
      <c r="J54" s="38">
        <f t="shared" si="2"/>
        <v>0.6</v>
      </c>
      <c r="K54" s="38">
        <f t="shared" si="2"/>
        <v>0.5</v>
      </c>
    </row>
    <row r="55" spans="1:11" x14ac:dyDescent="0.35">
      <c r="A55" t="s">
        <v>80</v>
      </c>
      <c r="B55" t="s">
        <v>314</v>
      </c>
      <c r="C55" s="38">
        <f t="shared" si="1"/>
        <v>0.55000000000000004</v>
      </c>
      <c r="D55" s="38"/>
      <c r="E55" s="38"/>
      <c r="F55" s="38"/>
      <c r="G55">
        <v>70</v>
      </c>
      <c r="H55">
        <v>40</v>
      </c>
      <c r="J55" s="38">
        <f t="shared" si="2"/>
        <v>0.7</v>
      </c>
      <c r="K55" s="38">
        <f t="shared" si="2"/>
        <v>0.4</v>
      </c>
    </row>
    <row r="56" spans="1:11" x14ac:dyDescent="0.35">
      <c r="A56" t="s">
        <v>82</v>
      </c>
      <c r="B56" t="s">
        <v>315</v>
      </c>
      <c r="C56" s="38">
        <f t="shared" si="1"/>
        <v>0.55000000000000004</v>
      </c>
      <c r="D56" s="38"/>
      <c r="E56" s="38"/>
      <c r="F56" s="38"/>
      <c r="G56">
        <v>70</v>
      </c>
      <c r="H56">
        <v>40</v>
      </c>
      <c r="J56" s="38">
        <f t="shared" si="2"/>
        <v>0.7</v>
      </c>
      <c r="K56" s="38">
        <f t="shared" si="2"/>
        <v>0.4</v>
      </c>
    </row>
    <row r="57" spans="1:11" x14ac:dyDescent="0.35">
      <c r="A57" t="s">
        <v>84</v>
      </c>
      <c r="B57" t="s">
        <v>316</v>
      </c>
      <c r="C57" s="38">
        <f t="shared" si="1"/>
        <v>0.35</v>
      </c>
      <c r="D57" s="38"/>
      <c r="E57" s="38"/>
      <c r="F57" s="38"/>
      <c r="G57">
        <v>30</v>
      </c>
      <c r="H57">
        <v>40</v>
      </c>
      <c r="J57" s="38">
        <f t="shared" si="2"/>
        <v>0.3</v>
      </c>
      <c r="K57" s="38">
        <f t="shared" si="2"/>
        <v>0.4</v>
      </c>
    </row>
    <row r="58" spans="1:11" x14ac:dyDescent="0.35">
      <c r="A58" t="s">
        <v>85</v>
      </c>
      <c r="B58" t="s">
        <v>511</v>
      </c>
      <c r="C58" s="38">
        <f t="shared" si="1"/>
        <v>0.57499999999999996</v>
      </c>
      <c r="D58" s="38"/>
      <c r="E58" s="38"/>
      <c r="F58" s="38"/>
      <c r="G58">
        <v>65</v>
      </c>
      <c r="H58">
        <v>50</v>
      </c>
      <c r="J58" s="38">
        <f t="shared" si="2"/>
        <v>0.65</v>
      </c>
      <c r="K58" s="38">
        <f t="shared" si="2"/>
        <v>0.5</v>
      </c>
    </row>
    <row r="59" spans="1:11" x14ac:dyDescent="0.35">
      <c r="A59" t="s">
        <v>186</v>
      </c>
      <c r="B59" t="s">
        <v>318</v>
      </c>
      <c r="C59" s="38">
        <f t="shared" si="1"/>
        <v>0.6</v>
      </c>
      <c r="D59" s="38"/>
      <c r="E59" s="38"/>
      <c r="F59" s="38"/>
      <c r="G59">
        <v>60</v>
      </c>
      <c r="H59">
        <v>60</v>
      </c>
      <c r="J59" s="38">
        <f t="shared" si="2"/>
        <v>0.6</v>
      </c>
      <c r="K59" s="38">
        <f t="shared" si="2"/>
        <v>0.6</v>
      </c>
    </row>
    <row r="60" spans="1:11" x14ac:dyDescent="0.35">
      <c r="A60" t="s">
        <v>101</v>
      </c>
      <c r="B60" t="s">
        <v>319</v>
      </c>
      <c r="C60" s="38">
        <f t="shared" si="1"/>
        <v>0.35</v>
      </c>
      <c r="D60" s="38"/>
      <c r="E60" s="38"/>
      <c r="F60" s="38"/>
      <c r="G60">
        <v>40</v>
      </c>
      <c r="H60">
        <v>30</v>
      </c>
      <c r="J60" s="38">
        <f t="shared" si="2"/>
        <v>0.4</v>
      </c>
      <c r="K60" s="38">
        <f t="shared" si="2"/>
        <v>0.3</v>
      </c>
    </row>
    <row r="61" spans="1:11" x14ac:dyDescent="0.35">
      <c r="A61" t="s">
        <v>86</v>
      </c>
      <c r="B61" t="s">
        <v>320</v>
      </c>
      <c r="C61" s="38">
        <f t="shared" si="1"/>
        <v>0.1</v>
      </c>
      <c r="D61" s="38"/>
      <c r="E61" s="38"/>
      <c r="F61" s="38"/>
      <c r="G61">
        <v>0</v>
      </c>
      <c r="H61">
        <v>20</v>
      </c>
      <c r="J61" s="38">
        <f t="shared" si="2"/>
        <v>0</v>
      </c>
      <c r="K61" s="38">
        <f t="shared" si="2"/>
        <v>0.2</v>
      </c>
    </row>
    <row r="62" spans="1:11" x14ac:dyDescent="0.35">
      <c r="A62" t="s">
        <v>88</v>
      </c>
      <c r="B62" t="s">
        <v>321</v>
      </c>
      <c r="C62" s="38">
        <f t="shared" si="1"/>
        <v>0.8</v>
      </c>
      <c r="D62" s="38"/>
      <c r="E62" s="38"/>
      <c r="F62" s="38"/>
      <c r="G62">
        <v>90</v>
      </c>
      <c r="H62">
        <v>70</v>
      </c>
      <c r="J62" s="38">
        <f t="shared" si="2"/>
        <v>0.9</v>
      </c>
      <c r="K62" s="38">
        <f t="shared" si="2"/>
        <v>0.7</v>
      </c>
    </row>
    <row r="63" spans="1:11" x14ac:dyDescent="0.35">
      <c r="A63" t="s">
        <v>193</v>
      </c>
      <c r="B63" t="s">
        <v>491</v>
      </c>
      <c r="C63" s="38">
        <f t="shared" si="1"/>
        <v>0.45</v>
      </c>
      <c r="D63" s="38"/>
      <c r="E63" s="38"/>
      <c r="F63" s="38"/>
      <c r="G63">
        <v>50</v>
      </c>
      <c r="H63">
        <v>40</v>
      </c>
      <c r="J63" s="38">
        <f t="shared" si="2"/>
        <v>0.5</v>
      </c>
      <c r="K63" s="38">
        <f t="shared" si="2"/>
        <v>0.4</v>
      </c>
    </row>
    <row r="64" spans="1:11" x14ac:dyDescent="0.35">
      <c r="A64" t="s">
        <v>89</v>
      </c>
      <c r="B64" t="s">
        <v>322</v>
      </c>
      <c r="C64" s="38">
        <f t="shared" si="1"/>
        <v>0.25</v>
      </c>
      <c r="D64" s="38"/>
      <c r="E64" s="38"/>
      <c r="F64" s="38"/>
      <c r="G64">
        <v>30</v>
      </c>
      <c r="H64">
        <v>20</v>
      </c>
      <c r="J64" s="38">
        <f t="shared" si="2"/>
        <v>0.3</v>
      </c>
      <c r="K64" s="38">
        <f t="shared" si="2"/>
        <v>0.2</v>
      </c>
    </row>
    <row r="65" spans="1:11" x14ac:dyDescent="0.35">
      <c r="A65" t="s">
        <v>91</v>
      </c>
      <c r="B65" t="s">
        <v>323</v>
      </c>
      <c r="C65" s="38">
        <f t="shared" si="1"/>
        <v>0.52500000000000002</v>
      </c>
      <c r="D65" s="38"/>
      <c r="E65" s="38"/>
      <c r="F65" s="38"/>
      <c r="G65">
        <v>55</v>
      </c>
      <c r="H65">
        <v>50</v>
      </c>
      <c r="J65" s="38">
        <f t="shared" si="2"/>
        <v>0.55000000000000004</v>
      </c>
      <c r="K65" s="38">
        <f t="shared" si="2"/>
        <v>0.5</v>
      </c>
    </row>
    <row r="66" spans="1:11" x14ac:dyDescent="0.35">
      <c r="A66" t="s">
        <v>90</v>
      </c>
      <c r="B66" t="s">
        <v>324</v>
      </c>
      <c r="C66" s="38">
        <f t="shared" si="1"/>
        <v>0.82499999999999996</v>
      </c>
      <c r="D66" s="38"/>
      <c r="E66" s="38"/>
      <c r="F66" s="38"/>
      <c r="G66">
        <v>85</v>
      </c>
      <c r="H66">
        <v>80</v>
      </c>
      <c r="J66" s="38">
        <f t="shared" si="2"/>
        <v>0.85</v>
      </c>
      <c r="K66" s="38">
        <f t="shared" si="2"/>
        <v>0.8</v>
      </c>
    </row>
    <row r="67" spans="1:11" x14ac:dyDescent="0.35">
      <c r="A67" t="s">
        <v>92</v>
      </c>
      <c r="B67" t="s">
        <v>325</v>
      </c>
      <c r="C67" s="38">
        <f t="shared" si="1"/>
        <v>0.72499999999999998</v>
      </c>
      <c r="D67" s="38"/>
      <c r="E67" s="38"/>
      <c r="F67" s="38"/>
      <c r="G67">
        <v>75</v>
      </c>
      <c r="H67">
        <v>70</v>
      </c>
      <c r="J67" s="38">
        <f t="shared" si="2"/>
        <v>0.75</v>
      </c>
      <c r="K67" s="38">
        <f t="shared" si="2"/>
        <v>0.7</v>
      </c>
    </row>
    <row r="68" spans="1:11" x14ac:dyDescent="0.35">
      <c r="A68" t="s">
        <v>94</v>
      </c>
      <c r="B68" t="s">
        <v>326</v>
      </c>
      <c r="C68" s="38">
        <f t="shared" si="1"/>
        <v>0.5</v>
      </c>
      <c r="D68" s="38"/>
      <c r="E68" s="38"/>
      <c r="F68" s="38"/>
      <c r="G68">
        <v>60</v>
      </c>
      <c r="H68">
        <v>40</v>
      </c>
      <c r="J68" s="38">
        <f t="shared" si="2"/>
        <v>0.6</v>
      </c>
      <c r="K68" s="38">
        <f t="shared" si="2"/>
        <v>0.4</v>
      </c>
    </row>
    <row r="69" spans="1:11" x14ac:dyDescent="0.35">
      <c r="A69" t="s">
        <v>99</v>
      </c>
      <c r="B69" t="s">
        <v>499</v>
      </c>
      <c r="C69" s="38">
        <f t="shared" si="1"/>
        <v>0.57499999999999996</v>
      </c>
      <c r="D69" s="38"/>
      <c r="E69" s="38"/>
      <c r="F69" s="38"/>
      <c r="G69">
        <v>65</v>
      </c>
      <c r="H69">
        <v>50</v>
      </c>
      <c r="J69" s="38">
        <f t="shared" si="2"/>
        <v>0.65</v>
      </c>
      <c r="K69" s="38">
        <f t="shared" si="2"/>
        <v>0.5</v>
      </c>
    </row>
    <row r="70" spans="1:11" x14ac:dyDescent="0.35">
      <c r="A70" t="s">
        <v>96</v>
      </c>
      <c r="B70" t="s">
        <v>328</v>
      </c>
      <c r="C70" s="38">
        <f t="shared" si="1"/>
        <v>0.8</v>
      </c>
      <c r="D70" s="38"/>
      <c r="E70" s="38"/>
      <c r="F70" s="38"/>
      <c r="G70">
        <v>80</v>
      </c>
      <c r="H70">
        <v>80</v>
      </c>
      <c r="J70" s="38">
        <f t="shared" si="2"/>
        <v>0.8</v>
      </c>
      <c r="K70" s="38">
        <f t="shared" si="2"/>
        <v>0.8</v>
      </c>
    </row>
    <row r="71" spans="1:11" x14ac:dyDescent="0.35">
      <c r="A71" t="s">
        <v>78</v>
      </c>
      <c r="B71" t="s">
        <v>329</v>
      </c>
      <c r="C71" s="38">
        <f t="shared" si="1"/>
        <v>0.75</v>
      </c>
      <c r="D71" s="38"/>
      <c r="E71" s="38"/>
      <c r="F71" s="38"/>
      <c r="G71">
        <v>80</v>
      </c>
      <c r="H71">
        <v>70</v>
      </c>
      <c r="J71" s="38">
        <f t="shared" si="2"/>
        <v>0.8</v>
      </c>
      <c r="K71" s="38">
        <f t="shared" si="2"/>
        <v>0.7</v>
      </c>
    </row>
    <row r="72" spans="1:11" x14ac:dyDescent="0.35">
      <c r="A72" t="s">
        <v>97</v>
      </c>
      <c r="B72" t="s">
        <v>330</v>
      </c>
      <c r="C72" s="38">
        <f t="shared" si="1"/>
        <v>0.64999999999999991</v>
      </c>
      <c r="D72" s="38"/>
      <c r="E72" s="38"/>
      <c r="F72" s="38"/>
      <c r="G72">
        <v>70</v>
      </c>
      <c r="H72">
        <v>60</v>
      </c>
      <c r="J72" s="38">
        <f t="shared" ref="J72:K103" si="3">IF(ISNUMBER(G72)=TRUE,J$5*(G72-J$4)/(J$3-J$4)+(1-J$5)*(1-(G72-J$4)/(J$3-J$4)),"..")</f>
        <v>0.7</v>
      </c>
      <c r="K72" s="38">
        <f t="shared" si="3"/>
        <v>0.6</v>
      </c>
    </row>
    <row r="73" spans="1:11" x14ac:dyDescent="0.35">
      <c r="A73" t="s">
        <v>102</v>
      </c>
      <c r="B73" t="s">
        <v>331</v>
      </c>
      <c r="C73" s="38">
        <f t="shared" ref="C73:C136" si="4">IF(ISNUMBER(AVERAGE(J73:K73)),AVERAGE(J73:K73),"..")</f>
        <v>0.52500000000000002</v>
      </c>
      <c r="D73" s="38"/>
      <c r="E73" s="38"/>
      <c r="F73" s="38"/>
      <c r="G73">
        <v>55</v>
      </c>
      <c r="H73">
        <v>50</v>
      </c>
      <c r="J73" s="38">
        <f t="shared" si="3"/>
        <v>0.55000000000000004</v>
      </c>
      <c r="K73" s="38">
        <f t="shared" si="3"/>
        <v>0.5</v>
      </c>
    </row>
    <row r="74" spans="1:11" x14ac:dyDescent="0.35">
      <c r="A74" t="s">
        <v>103</v>
      </c>
      <c r="B74" t="s">
        <v>332</v>
      </c>
      <c r="C74" s="38">
        <f t="shared" si="4"/>
        <v>0.6</v>
      </c>
      <c r="D74" s="38"/>
      <c r="E74" s="38"/>
      <c r="F74" s="38"/>
      <c r="G74">
        <v>70</v>
      </c>
      <c r="H74">
        <v>50</v>
      </c>
      <c r="J74" s="38">
        <f t="shared" si="3"/>
        <v>0.7</v>
      </c>
      <c r="K74" s="38">
        <f t="shared" si="3"/>
        <v>0.5</v>
      </c>
    </row>
    <row r="75" spans="1:11" x14ac:dyDescent="0.35">
      <c r="A75" t="s">
        <v>98</v>
      </c>
      <c r="B75" t="s">
        <v>333</v>
      </c>
      <c r="C75" s="38">
        <f t="shared" si="4"/>
        <v>0.45</v>
      </c>
      <c r="D75" s="38"/>
      <c r="E75" s="38"/>
      <c r="F75" s="38"/>
      <c r="G75">
        <v>50</v>
      </c>
      <c r="H75">
        <v>40</v>
      </c>
      <c r="J75" s="38">
        <f t="shared" si="3"/>
        <v>0.5</v>
      </c>
      <c r="K75" s="38">
        <f t="shared" si="3"/>
        <v>0.4</v>
      </c>
    </row>
    <row r="76" spans="1:11" x14ac:dyDescent="0.35">
      <c r="A76" t="s">
        <v>100</v>
      </c>
      <c r="B76" t="s">
        <v>334</v>
      </c>
      <c r="C76" s="38">
        <f t="shared" si="4"/>
        <v>0.3</v>
      </c>
      <c r="D76" s="38"/>
      <c r="E76" s="38"/>
      <c r="F76" s="38"/>
      <c r="G76">
        <v>30</v>
      </c>
      <c r="H76">
        <v>30</v>
      </c>
      <c r="J76" s="38">
        <f t="shared" si="3"/>
        <v>0.3</v>
      </c>
      <c r="K76" s="38">
        <f t="shared" si="3"/>
        <v>0.3</v>
      </c>
    </row>
    <row r="77" spans="1:11" x14ac:dyDescent="0.35">
      <c r="A77" t="s">
        <v>104</v>
      </c>
      <c r="B77" t="s">
        <v>335</v>
      </c>
      <c r="C77" s="38">
        <f t="shared" si="4"/>
        <v>0.42500000000000004</v>
      </c>
      <c r="D77" s="38"/>
      <c r="E77" s="38"/>
      <c r="F77" s="38"/>
      <c r="G77">
        <v>55</v>
      </c>
      <c r="H77">
        <v>30</v>
      </c>
      <c r="J77" s="38">
        <f t="shared" si="3"/>
        <v>0.55000000000000004</v>
      </c>
      <c r="K77" s="38">
        <f t="shared" si="3"/>
        <v>0.3</v>
      </c>
    </row>
    <row r="78" spans="1:11" x14ac:dyDescent="0.35">
      <c r="A78" t="s">
        <v>108</v>
      </c>
      <c r="B78" t="s">
        <v>336</v>
      </c>
      <c r="C78" s="38">
        <f t="shared" si="4"/>
        <v>0.3</v>
      </c>
      <c r="D78" s="38"/>
      <c r="E78" s="38"/>
      <c r="F78" s="38"/>
      <c r="G78">
        <v>30</v>
      </c>
      <c r="H78">
        <v>30</v>
      </c>
      <c r="J78" s="38">
        <f t="shared" si="3"/>
        <v>0.3</v>
      </c>
      <c r="K78" s="38">
        <f t="shared" si="3"/>
        <v>0.3</v>
      </c>
    </row>
    <row r="79" spans="1:11" x14ac:dyDescent="0.35">
      <c r="A79" t="s">
        <v>106</v>
      </c>
      <c r="B79" t="s">
        <v>337</v>
      </c>
      <c r="C79" s="38">
        <f t="shared" si="4"/>
        <v>0.625</v>
      </c>
      <c r="D79" s="38"/>
      <c r="E79" s="38"/>
      <c r="F79" s="38"/>
      <c r="G79">
        <v>65</v>
      </c>
      <c r="H79">
        <v>60</v>
      </c>
      <c r="J79" s="38">
        <f t="shared" si="3"/>
        <v>0.65</v>
      </c>
      <c r="K79" s="38">
        <f t="shared" si="3"/>
        <v>0.6</v>
      </c>
    </row>
    <row r="80" spans="1:11" x14ac:dyDescent="0.35">
      <c r="A80" t="s">
        <v>109</v>
      </c>
      <c r="B80" t="s">
        <v>339</v>
      </c>
      <c r="C80" s="38">
        <f t="shared" si="4"/>
        <v>0.75</v>
      </c>
      <c r="D80" s="38"/>
      <c r="E80" s="38"/>
      <c r="F80" s="38"/>
      <c r="G80">
        <v>80</v>
      </c>
      <c r="H80">
        <v>70</v>
      </c>
      <c r="J80" s="38">
        <f t="shared" si="3"/>
        <v>0.8</v>
      </c>
      <c r="K80" s="38">
        <f t="shared" si="3"/>
        <v>0.7</v>
      </c>
    </row>
    <row r="81" spans="1:11" x14ac:dyDescent="0.35">
      <c r="A81" t="s">
        <v>115</v>
      </c>
      <c r="B81" t="s">
        <v>340</v>
      </c>
      <c r="C81" s="38">
        <f t="shared" si="4"/>
        <v>0.75</v>
      </c>
      <c r="D81" s="38"/>
      <c r="E81" s="38"/>
      <c r="F81" s="38"/>
      <c r="G81">
        <v>80</v>
      </c>
      <c r="H81">
        <v>70</v>
      </c>
      <c r="J81" s="38">
        <f t="shared" si="3"/>
        <v>0.8</v>
      </c>
      <c r="K81" s="38">
        <f t="shared" si="3"/>
        <v>0.7</v>
      </c>
    </row>
    <row r="82" spans="1:11" x14ac:dyDescent="0.35">
      <c r="A82" t="s">
        <v>111</v>
      </c>
      <c r="B82" t="s">
        <v>341</v>
      </c>
      <c r="C82" s="38">
        <f t="shared" si="4"/>
        <v>0.4</v>
      </c>
      <c r="D82" s="38"/>
      <c r="E82" s="38"/>
      <c r="F82" s="38"/>
      <c r="G82">
        <v>40</v>
      </c>
      <c r="H82">
        <v>40</v>
      </c>
      <c r="J82" s="38">
        <f t="shared" si="3"/>
        <v>0.4</v>
      </c>
      <c r="K82" s="38">
        <f t="shared" si="3"/>
        <v>0.4</v>
      </c>
    </row>
    <row r="83" spans="1:11" x14ac:dyDescent="0.35">
      <c r="A83" t="s">
        <v>110</v>
      </c>
      <c r="B83" t="s">
        <v>342</v>
      </c>
      <c r="C83" s="38">
        <f t="shared" si="4"/>
        <v>0.55000000000000004</v>
      </c>
      <c r="D83" s="38"/>
      <c r="E83" s="38"/>
      <c r="F83" s="38"/>
      <c r="G83">
        <v>50</v>
      </c>
      <c r="H83">
        <v>60</v>
      </c>
      <c r="J83" s="38">
        <f t="shared" si="3"/>
        <v>0.5</v>
      </c>
      <c r="K83" s="38">
        <f t="shared" si="3"/>
        <v>0.6</v>
      </c>
    </row>
    <row r="84" spans="1:11" x14ac:dyDescent="0.35">
      <c r="A84" t="s">
        <v>113</v>
      </c>
      <c r="B84" t="s">
        <v>512</v>
      </c>
      <c r="C84" s="38">
        <f t="shared" si="4"/>
        <v>7.5000000000000011E-2</v>
      </c>
      <c r="D84" s="38"/>
      <c r="E84" s="38"/>
      <c r="F84" s="38"/>
      <c r="G84">
        <v>5</v>
      </c>
      <c r="H84">
        <v>10</v>
      </c>
      <c r="J84" s="38">
        <f t="shared" si="3"/>
        <v>0.05</v>
      </c>
      <c r="K84" s="38">
        <f t="shared" si="3"/>
        <v>0.1</v>
      </c>
    </row>
    <row r="85" spans="1:11" x14ac:dyDescent="0.35">
      <c r="A85" t="s">
        <v>114</v>
      </c>
      <c r="B85" t="s">
        <v>344</v>
      </c>
      <c r="C85" s="38" t="str">
        <f t="shared" si="4"/>
        <v>..</v>
      </c>
      <c r="D85" s="38"/>
      <c r="E85" s="38"/>
      <c r="F85" s="38"/>
      <c r="G85" t="s">
        <v>246</v>
      </c>
      <c r="H85" t="s">
        <v>246</v>
      </c>
      <c r="J85" s="38" t="str">
        <f t="shared" si="3"/>
        <v>..</v>
      </c>
      <c r="K85" s="38" t="str">
        <f t="shared" si="3"/>
        <v>..</v>
      </c>
    </row>
    <row r="86" spans="1:11" x14ac:dyDescent="0.35">
      <c r="A86" t="s">
        <v>112</v>
      </c>
      <c r="B86" t="s">
        <v>345</v>
      </c>
      <c r="C86" s="38">
        <f t="shared" si="4"/>
        <v>0.8</v>
      </c>
      <c r="D86" s="38"/>
      <c r="E86" s="38"/>
      <c r="F86" s="38"/>
      <c r="G86">
        <v>90</v>
      </c>
      <c r="H86">
        <v>70</v>
      </c>
      <c r="J86" s="38">
        <f t="shared" si="3"/>
        <v>0.9</v>
      </c>
      <c r="K86" s="38">
        <f t="shared" si="3"/>
        <v>0.7</v>
      </c>
    </row>
    <row r="87" spans="1:11" x14ac:dyDescent="0.35">
      <c r="A87" t="s">
        <v>116</v>
      </c>
      <c r="B87" t="s">
        <v>346</v>
      </c>
      <c r="C87" s="38">
        <f t="shared" si="4"/>
        <v>0.7</v>
      </c>
      <c r="D87" s="38"/>
      <c r="E87" s="38"/>
      <c r="F87" s="38"/>
      <c r="G87">
        <v>70</v>
      </c>
      <c r="H87">
        <v>70</v>
      </c>
      <c r="J87" s="38">
        <f t="shared" si="3"/>
        <v>0.7</v>
      </c>
      <c r="K87" s="38">
        <f t="shared" si="3"/>
        <v>0.7</v>
      </c>
    </row>
    <row r="88" spans="1:11" x14ac:dyDescent="0.35">
      <c r="A88" t="s">
        <v>117</v>
      </c>
      <c r="B88" t="s">
        <v>347</v>
      </c>
      <c r="C88" s="38">
        <f t="shared" si="4"/>
        <v>0.7</v>
      </c>
      <c r="D88" s="38"/>
      <c r="E88" s="38"/>
      <c r="F88" s="38"/>
      <c r="G88">
        <v>80</v>
      </c>
      <c r="H88">
        <v>60</v>
      </c>
      <c r="J88" s="38">
        <f t="shared" si="3"/>
        <v>0.8</v>
      </c>
      <c r="K88" s="38">
        <f t="shared" si="3"/>
        <v>0.6</v>
      </c>
    </row>
    <row r="89" spans="1:11" x14ac:dyDescent="0.35">
      <c r="A89" t="s">
        <v>118</v>
      </c>
      <c r="B89" t="s">
        <v>348</v>
      </c>
      <c r="C89" s="38">
        <f t="shared" si="4"/>
        <v>0.6</v>
      </c>
      <c r="D89" s="38"/>
      <c r="E89" s="38"/>
      <c r="F89" s="38"/>
      <c r="G89">
        <v>70</v>
      </c>
      <c r="H89">
        <v>50</v>
      </c>
      <c r="J89" s="38">
        <f t="shared" si="3"/>
        <v>0.7</v>
      </c>
      <c r="K89" s="38">
        <f t="shared" si="3"/>
        <v>0.5</v>
      </c>
    </row>
    <row r="90" spans="1:11" x14ac:dyDescent="0.35">
      <c r="A90" t="s">
        <v>120</v>
      </c>
      <c r="B90" t="s">
        <v>349</v>
      </c>
      <c r="C90" s="38">
        <f t="shared" si="4"/>
        <v>0.64999999999999991</v>
      </c>
      <c r="D90" s="38"/>
      <c r="E90" s="38"/>
      <c r="F90" s="38"/>
      <c r="G90">
        <v>70</v>
      </c>
      <c r="H90">
        <v>60</v>
      </c>
      <c r="J90" s="38">
        <f t="shared" si="3"/>
        <v>0.7</v>
      </c>
      <c r="K90" s="38">
        <f t="shared" si="3"/>
        <v>0.6</v>
      </c>
    </row>
    <row r="91" spans="1:11" x14ac:dyDescent="0.35">
      <c r="A91" t="s">
        <v>119</v>
      </c>
      <c r="B91" t="s">
        <v>350</v>
      </c>
      <c r="C91" s="38">
        <f t="shared" si="4"/>
        <v>0.64999999999999991</v>
      </c>
      <c r="D91" s="38"/>
      <c r="E91" s="38"/>
      <c r="F91" s="38"/>
      <c r="G91">
        <v>70</v>
      </c>
      <c r="H91">
        <v>60</v>
      </c>
      <c r="J91" s="38">
        <f t="shared" si="3"/>
        <v>0.7</v>
      </c>
      <c r="K91" s="38">
        <f t="shared" si="3"/>
        <v>0.6</v>
      </c>
    </row>
    <row r="92" spans="1:11" x14ac:dyDescent="0.35">
      <c r="A92" t="s">
        <v>121</v>
      </c>
      <c r="B92" t="s">
        <v>351</v>
      </c>
      <c r="C92" s="38">
        <f t="shared" si="4"/>
        <v>0.5</v>
      </c>
      <c r="D92" s="38"/>
      <c r="E92" s="38"/>
      <c r="F92" s="38"/>
      <c r="G92">
        <v>50</v>
      </c>
      <c r="H92">
        <v>50</v>
      </c>
      <c r="J92" s="38">
        <f t="shared" si="3"/>
        <v>0.5</v>
      </c>
      <c r="K92" s="38">
        <f t="shared" si="3"/>
        <v>0.5</v>
      </c>
    </row>
    <row r="93" spans="1:11" x14ac:dyDescent="0.35">
      <c r="A93" t="s">
        <v>122</v>
      </c>
      <c r="B93" t="s">
        <v>352</v>
      </c>
      <c r="C93" s="38">
        <f t="shared" si="4"/>
        <v>0.52500000000000002</v>
      </c>
      <c r="D93" s="38"/>
      <c r="E93" s="38"/>
      <c r="F93" s="38"/>
      <c r="G93">
        <v>55</v>
      </c>
      <c r="H93">
        <v>50</v>
      </c>
      <c r="J93" s="38">
        <f t="shared" si="3"/>
        <v>0.55000000000000004</v>
      </c>
      <c r="K93" s="38">
        <f t="shared" si="3"/>
        <v>0.5</v>
      </c>
    </row>
    <row r="94" spans="1:11" x14ac:dyDescent="0.35">
      <c r="A94" t="s">
        <v>125</v>
      </c>
      <c r="B94" t="s">
        <v>353</v>
      </c>
      <c r="C94" s="38">
        <f t="shared" si="4"/>
        <v>0.3</v>
      </c>
      <c r="D94" s="38"/>
      <c r="E94" s="38"/>
      <c r="F94" s="38"/>
      <c r="G94">
        <v>30</v>
      </c>
      <c r="H94">
        <v>30</v>
      </c>
      <c r="J94" s="38">
        <f t="shared" si="3"/>
        <v>0.3</v>
      </c>
      <c r="K94" s="38">
        <f t="shared" si="3"/>
        <v>0.3</v>
      </c>
    </row>
    <row r="95" spans="1:11" x14ac:dyDescent="0.35">
      <c r="A95" t="s">
        <v>172</v>
      </c>
      <c r="B95" t="s">
        <v>513</v>
      </c>
      <c r="C95" s="38">
        <f t="shared" si="4"/>
        <v>0</v>
      </c>
      <c r="D95" s="38"/>
      <c r="E95" s="38"/>
      <c r="F95" s="38"/>
      <c r="G95">
        <v>0</v>
      </c>
      <c r="H95">
        <v>0</v>
      </c>
      <c r="J95" s="38">
        <f t="shared" si="3"/>
        <v>0</v>
      </c>
      <c r="K95" s="38">
        <f t="shared" si="3"/>
        <v>0</v>
      </c>
    </row>
    <row r="96" spans="1:11" x14ac:dyDescent="0.35">
      <c r="A96" t="s">
        <v>126</v>
      </c>
      <c r="B96" t="s">
        <v>514</v>
      </c>
      <c r="C96" s="38">
        <f t="shared" si="4"/>
        <v>0.6</v>
      </c>
      <c r="D96" s="38"/>
      <c r="E96" s="38"/>
      <c r="F96" s="38"/>
      <c r="G96">
        <v>60</v>
      </c>
      <c r="H96">
        <v>60</v>
      </c>
      <c r="J96" s="38">
        <f t="shared" si="3"/>
        <v>0.6</v>
      </c>
      <c r="K96" s="38">
        <f t="shared" si="3"/>
        <v>0.6</v>
      </c>
    </row>
    <row r="97" spans="1:11" x14ac:dyDescent="0.35">
      <c r="A97" t="s">
        <v>139</v>
      </c>
      <c r="B97" t="s">
        <v>452</v>
      </c>
      <c r="C97" s="38">
        <f t="shared" si="4"/>
        <v>0.47499999999999998</v>
      </c>
      <c r="D97" s="38"/>
      <c r="E97" s="38"/>
      <c r="F97" s="38"/>
      <c r="G97">
        <v>65</v>
      </c>
      <c r="H97">
        <v>30</v>
      </c>
      <c r="J97" s="38">
        <f t="shared" si="3"/>
        <v>0.65</v>
      </c>
      <c r="K97" s="38">
        <f t="shared" si="3"/>
        <v>0.3</v>
      </c>
    </row>
    <row r="98" spans="1:11" x14ac:dyDescent="0.35">
      <c r="A98" t="s">
        <v>127</v>
      </c>
      <c r="B98" t="s">
        <v>356</v>
      </c>
      <c r="C98" s="38">
        <f t="shared" si="4"/>
        <v>0.57499999999999996</v>
      </c>
      <c r="D98" s="38"/>
      <c r="E98" s="38"/>
      <c r="F98" s="38"/>
      <c r="G98">
        <v>55</v>
      </c>
      <c r="H98">
        <v>60</v>
      </c>
      <c r="J98" s="38">
        <f t="shared" si="3"/>
        <v>0.55000000000000004</v>
      </c>
      <c r="K98" s="38">
        <f t="shared" si="3"/>
        <v>0.6</v>
      </c>
    </row>
    <row r="99" spans="1:11" x14ac:dyDescent="0.35">
      <c r="A99" t="s">
        <v>123</v>
      </c>
      <c r="B99" t="s">
        <v>357</v>
      </c>
      <c r="C99" s="38">
        <f t="shared" si="4"/>
        <v>0.55000000000000004</v>
      </c>
      <c r="D99" s="38"/>
      <c r="E99" s="38"/>
      <c r="F99" s="38"/>
      <c r="G99">
        <v>60</v>
      </c>
      <c r="H99">
        <v>50</v>
      </c>
      <c r="J99" s="38">
        <f t="shared" si="3"/>
        <v>0.6</v>
      </c>
      <c r="K99" s="38">
        <f t="shared" si="3"/>
        <v>0.5</v>
      </c>
    </row>
    <row r="100" spans="1:11" x14ac:dyDescent="0.35">
      <c r="A100" t="s">
        <v>128</v>
      </c>
      <c r="B100" t="s">
        <v>515</v>
      </c>
      <c r="C100" s="38">
        <f t="shared" si="4"/>
        <v>0.27500000000000002</v>
      </c>
      <c r="D100" s="38"/>
      <c r="E100" s="38"/>
      <c r="F100" s="38"/>
      <c r="G100">
        <v>35</v>
      </c>
      <c r="H100">
        <v>20</v>
      </c>
      <c r="J100" s="38">
        <f t="shared" si="3"/>
        <v>0.35</v>
      </c>
      <c r="K100" s="38">
        <f t="shared" si="3"/>
        <v>0.2</v>
      </c>
    </row>
    <row r="101" spans="1:11" x14ac:dyDescent="0.35">
      <c r="A101" t="s">
        <v>138</v>
      </c>
      <c r="B101" t="s">
        <v>359</v>
      </c>
      <c r="C101" s="38">
        <f t="shared" si="4"/>
        <v>0.72499999999999998</v>
      </c>
      <c r="D101" s="38"/>
      <c r="E101" s="38"/>
      <c r="F101" s="38"/>
      <c r="G101">
        <v>85</v>
      </c>
      <c r="H101">
        <v>60</v>
      </c>
      <c r="J101" s="38">
        <f t="shared" si="3"/>
        <v>0.85</v>
      </c>
      <c r="K101" s="38">
        <f t="shared" si="3"/>
        <v>0.6</v>
      </c>
    </row>
    <row r="102" spans="1:11" x14ac:dyDescent="0.35">
      <c r="A102" t="s">
        <v>129</v>
      </c>
      <c r="B102" t="s">
        <v>360</v>
      </c>
      <c r="C102" s="38">
        <f t="shared" si="4"/>
        <v>0.3</v>
      </c>
      <c r="D102" s="38"/>
      <c r="E102" s="38"/>
      <c r="F102" s="38"/>
      <c r="G102">
        <v>30</v>
      </c>
      <c r="H102">
        <v>30</v>
      </c>
      <c r="J102" s="38">
        <f t="shared" si="3"/>
        <v>0.3</v>
      </c>
      <c r="K102" s="38">
        <f t="shared" si="3"/>
        <v>0.3</v>
      </c>
    </row>
    <row r="103" spans="1:11" x14ac:dyDescent="0.35">
      <c r="A103" t="s">
        <v>135</v>
      </c>
      <c r="B103" t="s">
        <v>361</v>
      </c>
      <c r="C103" s="38">
        <f t="shared" si="4"/>
        <v>0.47500000000000003</v>
      </c>
      <c r="D103" s="38"/>
      <c r="E103" s="38"/>
      <c r="F103" s="38"/>
      <c r="G103">
        <v>55</v>
      </c>
      <c r="H103">
        <v>40</v>
      </c>
      <c r="J103" s="38">
        <f t="shared" si="3"/>
        <v>0.55000000000000004</v>
      </c>
      <c r="K103" s="38">
        <f t="shared" si="3"/>
        <v>0.4</v>
      </c>
    </row>
    <row r="104" spans="1:11" x14ac:dyDescent="0.35">
      <c r="A104" t="s">
        <v>130</v>
      </c>
      <c r="B104" t="s">
        <v>362</v>
      </c>
      <c r="C104" s="38">
        <f t="shared" si="4"/>
        <v>0.375</v>
      </c>
      <c r="D104" s="38"/>
      <c r="E104" s="38"/>
      <c r="F104" s="38"/>
      <c r="G104">
        <v>55</v>
      </c>
      <c r="H104">
        <v>20</v>
      </c>
      <c r="J104" s="38">
        <f t="shared" ref="J104:K135" si="5">IF(ISNUMBER(G104)=TRUE,J$5*(G104-J$4)/(J$3-J$4)+(1-J$5)*(1-(G104-J$4)/(J$3-J$4)),"..")</f>
        <v>0.55000000000000004</v>
      </c>
      <c r="K104" s="38">
        <f t="shared" si="5"/>
        <v>0.2</v>
      </c>
    </row>
    <row r="105" spans="1:11" x14ac:dyDescent="0.35">
      <c r="A105" t="s">
        <v>131</v>
      </c>
      <c r="B105" t="s">
        <v>363</v>
      </c>
      <c r="C105" s="38" t="str">
        <f t="shared" si="4"/>
        <v>..</v>
      </c>
      <c r="D105" s="38"/>
      <c r="E105" s="38"/>
      <c r="F105" s="38"/>
      <c r="G105" t="s">
        <v>246</v>
      </c>
      <c r="H105" t="s">
        <v>246</v>
      </c>
      <c r="J105" s="38" t="str">
        <f t="shared" si="5"/>
        <v>..</v>
      </c>
      <c r="K105" s="38" t="str">
        <f t="shared" si="5"/>
        <v>..</v>
      </c>
    </row>
    <row r="106" spans="1:11" x14ac:dyDescent="0.35">
      <c r="A106" t="s">
        <v>133</v>
      </c>
      <c r="B106" t="s">
        <v>364</v>
      </c>
      <c r="C106" s="38">
        <f t="shared" si="4"/>
        <v>0.8</v>
      </c>
      <c r="D106" s="38"/>
      <c r="E106" s="38"/>
      <c r="F106" s="38"/>
      <c r="G106">
        <v>80</v>
      </c>
      <c r="H106">
        <v>80</v>
      </c>
      <c r="J106" s="38">
        <f t="shared" si="5"/>
        <v>0.8</v>
      </c>
      <c r="K106" s="38">
        <f t="shared" si="5"/>
        <v>0.8</v>
      </c>
    </row>
    <row r="107" spans="1:11" x14ac:dyDescent="0.35">
      <c r="A107" t="s">
        <v>136</v>
      </c>
      <c r="B107" t="s">
        <v>365</v>
      </c>
      <c r="C107" s="38">
        <f t="shared" si="4"/>
        <v>0.7</v>
      </c>
      <c r="D107" s="38"/>
      <c r="E107" s="38"/>
      <c r="F107" s="38"/>
      <c r="G107">
        <v>70</v>
      </c>
      <c r="H107">
        <v>70</v>
      </c>
      <c r="J107" s="38">
        <f t="shared" si="5"/>
        <v>0.7</v>
      </c>
      <c r="K107" s="38">
        <f t="shared" si="5"/>
        <v>0.7</v>
      </c>
    </row>
    <row r="108" spans="1:11" x14ac:dyDescent="0.35">
      <c r="A108" t="s">
        <v>137</v>
      </c>
      <c r="B108" t="s">
        <v>366</v>
      </c>
      <c r="C108" s="38">
        <f t="shared" si="4"/>
        <v>0.875</v>
      </c>
      <c r="D108" s="38"/>
      <c r="E108" s="38"/>
      <c r="F108" s="38"/>
      <c r="G108">
        <v>95</v>
      </c>
      <c r="H108">
        <v>80</v>
      </c>
      <c r="J108" s="38">
        <f t="shared" si="5"/>
        <v>0.95</v>
      </c>
      <c r="K108" s="38">
        <f t="shared" si="5"/>
        <v>0.8</v>
      </c>
    </row>
    <row r="109" spans="1:11" x14ac:dyDescent="0.35">
      <c r="A109" t="s">
        <v>143</v>
      </c>
      <c r="B109" t="s">
        <v>369</v>
      </c>
      <c r="C109" s="38">
        <f t="shared" si="4"/>
        <v>0.52500000000000002</v>
      </c>
      <c r="D109" s="38"/>
      <c r="E109" s="38"/>
      <c r="F109" s="38"/>
      <c r="G109">
        <v>55</v>
      </c>
      <c r="H109">
        <v>50</v>
      </c>
      <c r="J109" s="38">
        <f t="shared" si="5"/>
        <v>0.55000000000000004</v>
      </c>
      <c r="K109" s="38">
        <f t="shared" si="5"/>
        <v>0.5</v>
      </c>
    </row>
    <row r="110" spans="1:11" x14ac:dyDescent="0.35">
      <c r="A110" t="s">
        <v>155</v>
      </c>
      <c r="B110" t="s">
        <v>370</v>
      </c>
      <c r="C110" s="38">
        <f t="shared" si="4"/>
        <v>0.5</v>
      </c>
      <c r="D110" s="38"/>
      <c r="E110" s="38"/>
      <c r="F110" s="38"/>
      <c r="G110">
        <v>50</v>
      </c>
      <c r="H110">
        <v>50</v>
      </c>
      <c r="J110" s="38">
        <f t="shared" si="5"/>
        <v>0.5</v>
      </c>
      <c r="K110" s="38">
        <f t="shared" si="5"/>
        <v>0.5</v>
      </c>
    </row>
    <row r="111" spans="1:11" x14ac:dyDescent="0.35">
      <c r="A111" t="s">
        <v>156</v>
      </c>
      <c r="B111" t="s">
        <v>371</v>
      </c>
      <c r="C111" s="38">
        <f t="shared" si="4"/>
        <v>0.55000000000000004</v>
      </c>
      <c r="D111" s="38"/>
      <c r="E111" s="38"/>
      <c r="F111" s="38"/>
      <c r="G111">
        <v>60</v>
      </c>
      <c r="H111">
        <v>50</v>
      </c>
      <c r="J111" s="38">
        <f t="shared" si="5"/>
        <v>0.6</v>
      </c>
      <c r="K111" s="38">
        <f t="shared" si="5"/>
        <v>0.5</v>
      </c>
    </row>
    <row r="112" spans="1:11" x14ac:dyDescent="0.35">
      <c r="A112" t="s">
        <v>144</v>
      </c>
      <c r="B112" t="s">
        <v>372</v>
      </c>
      <c r="C112" s="38">
        <f t="shared" si="4"/>
        <v>0.32499999999999996</v>
      </c>
      <c r="D112" s="38"/>
      <c r="E112" s="38"/>
      <c r="F112" s="38"/>
      <c r="G112">
        <v>35</v>
      </c>
      <c r="H112">
        <v>30</v>
      </c>
      <c r="J112" s="38">
        <f t="shared" si="5"/>
        <v>0.35</v>
      </c>
      <c r="K112" s="38">
        <f t="shared" si="5"/>
        <v>0.3</v>
      </c>
    </row>
    <row r="113" spans="1:11" x14ac:dyDescent="0.35">
      <c r="A113" t="s">
        <v>147</v>
      </c>
      <c r="B113" t="s">
        <v>373</v>
      </c>
      <c r="C113" s="38">
        <f t="shared" si="4"/>
        <v>0.52500000000000002</v>
      </c>
      <c r="D113" s="38"/>
      <c r="E113" s="38"/>
      <c r="F113" s="38"/>
      <c r="G113">
        <v>65</v>
      </c>
      <c r="H113">
        <v>40</v>
      </c>
      <c r="J113" s="38">
        <f t="shared" si="5"/>
        <v>0.65</v>
      </c>
      <c r="K113" s="38">
        <f t="shared" si="5"/>
        <v>0.4</v>
      </c>
    </row>
    <row r="114" spans="1:11" x14ac:dyDescent="0.35">
      <c r="A114" t="s">
        <v>148</v>
      </c>
      <c r="B114" t="s">
        <v>374</v>
      </c>
      <c r="C114" s="38">
        <f t="shared" si="4"/>
        <v>0.6</v>
      </c>
      <c r="D114" s="38"/>
      <c r="E114" s="38"/>
      <c r="F114" s="38"/>
      <c r="G114">
        <v>70</v>
      </c>
      <c r="H114">
        <v>50</v>
      </c>
      <c r="J114" s="38">
        <f t="shared" si="5"/>
        <v>0.7</v>
      </c>
      <c r="K114" s="38">
        <f t="shared" si="5"/>
        <v>0.5</v>
      </c>
    </row>
    <row r="115" spans="1:11" x14ac:dyDescent="0.35">
      <c r="A115" t="s">
        <v>153</v>
      </c>
      <c r="B115" t="s">
        <v>375</v>
      </c>
      <c r="C115" s="38">
        <f t="shared" si="4"/>
        <v>0.45</v>
      </c>
      <c r="D115" s="38"/>
      <c r="E115" s="38"/>
      <c r="F115" s="38"/>
      <c r="G115">
        <v>50</v>
      </c>
      <c r="H115">
        <v>40</v>
      </c>
      <c r="J115" s="38">
        <f t="shared" si="5"/>
        <v>0.5</v>
      </c>
      <c r="K115" s="38">
        <f t="shared" si="5"/>
        <v>0.4</v>
      </c>
    </row>
    <row r="116" spans="1:11" x14ac:dyDescent="0.35">
      <c r="A116" t="s">
        <v>154</v>
      </c>
      <c r="B116" t="s">
        <v>376</v>
      </c>
      <c r="C116" s="38">
        <f t="shared" si="4"/>
        <v>0.7</v>
      </c>
      <c r="D116" s="38"/>
      <c r="E116" s="38"/>
      <c r="F116" s="38"/>
      <c r="G116">
        <v>70</v>
      </c>
      <c r="H116">
        <v>70</v>
      </c>
      <c r="J116" s="38">
        <f t="shared" si="5"/>
        <v>0.7</v>
      </c>
      <c r="K116" s="38">
        <f t="shared" si="5"/>
        <v>0.7</v>
      </c>
    </row>
    <row r="117" spans="1:11" x14ac:dyDescent="0.35">
      <c r="A117" t="s">
        <v>145</v>
      </c>
      <c r="B117" t="s">
        <v>377</v>
      </c>
      <c r="C117" s="38">
        <f t="shared" si="4"/>
        <v>0.67500000000000004</v>
      </c>
      <c r="D117" s="38"/>
      <c r="E117" s="38"/>
      <c r="F117" s="38"/>
      <c r="G117">
        <v>75</v>
      </c>
      <c r="H117">
        <v>60</v>
      </c>
      <c r="J117" s="38">
        <f t="shared" si="5"/>
        <v>0.75</v>
      </c>
      <c r="K117" s="38">
        <f t="shared" si="5"/>
        <v>0.6</v>
      </c>
    </row>
    <row r="118" spans="1:11" x14ac:dyDescent="0.35">
      <c r="A118" t="s">
        <v>93</v>
      </c>
      <c r="B118" t="s">
        <v>516</v>
      </c>
      <c r="C118" s="38">
        <f t="shared" si="4"/>
        <v>0.32499999999999996</v>
      </c>
      <c r="D118" s="38"/>
      <c r="E118" s="38"/>
      <c r="F118" s="38"/>
      <c r="G118">
        <v>35</v>
      </c>
      <c r="H118">
        <v>30</v>
      </c>
      <c r="J118" s="38">
        <f t="shared" si="5"/>
        <v>0.35</v>
      </c>
      <c r="K118" s="38">
        <f t="shared" si="5"/>
        <v>0.3</v>
      </c>
    </row>
    <row r="119" spans="1:11" x14ac:dyDescent="0.35">
      <c r="A119" t="s">
        <v>142</v>
      </c>
      <c r="B119" t="s">
        <v>379</v>
      </c>
      <c r="C119" s="38">
        <f t="shared" si="4"/>
        <v>0.52500000000000002</v>
      </c>
      <c r="D119" s="38"/>
      <c r="E119" s="38"/>
      <c r="F119" s="38"/>
      <c r="G119">
        <v>55</v>
      </c>
      <c r="H119">
        <v>50</v>
      </c>
      <c r="J119" s="38">
        <f t="shared" si="5"/>
        <v>0.55000000000000004</v>
      </c>
      <c r="K119" s="38">
        <f t="shared" si="5"/>
        <v>0.5</v>
      </c>
    </row>
    <row r="120" spans="1:11" x14ac:dyDescent="0.35">
      <c r="A120" t="s">
        <v>150</v>
      </c>
      <c r="B120" t="s">
        <v>380</v>
      </c>
      <c r="C120" s="38">
        <f t="shared" si="4"/>
        <v>0.5</v>
      </c>
      <c r="D120" s="38"/>
      <c r="E120" s="38"/>
      <c r="F120" s="38"/>
      <c r="G120">
        <v>50</v>
      </c>
      <c r="H120">
        <v>50</v>
      </c>
      <c r="J120" s="38">
        <f t="shared" si="5"/>
        <v>0.5</v>
      </c>
      <c r="K120" s="38">
        <f t="shared" si="5"/>
        <v>0.5</v>
      </c>
    </row>
    <row r="121" spans="1:11" x14ac:dyDescent="0.35">
      <c r="A121" t="s">
        <v>151</v>
      </c>
      <c r="B121" t="s">
        <v>381</v>
      </c>
      <c r="C121" s="38">
        <f t="shared" si="4"/>
        <v>0.625</v>
      </c>
      <c r="D121" s="38"/>
      <c r="E121" s="38"/>
      <c r="F121" s="38"/>
      <c r="G121">
        <v>75</v>
      </c>
      <c r="H121">
        <v>50</v>
      </c>
      <c r="J121" s="38">
        <f t="shared" si="5"/>
        <v>0.75</v>
      </c>
      <c r="K121" s="38">
        <f t="shared" si="5"/>
        <v>0.5</v>
      </c>
    </row>
    <row r="122" spans="1:11" x14ac:dyDescent="0.35">
      <c r="A122" t="s">
        <v>141</v>
      </c>
      <c r="B122" t="s">
        <v>382</v>
      </c>
      <c r="C122" s="38">
        <f t="shared" si="4"/>
        <v>0.67500000000000004</v>
      </c>
      <c r="D122" s="38"/>
      <c r="E122" s="38"/>
      <c r="F122" s="38"/>
      <c r="G122">
        <v>65</v>
      </c>
      <c r="H122">
        <v>70</v>
      </c>
      <c r="J122" s="38">
        <f t="shared" si="5"/>
        <v>0.65</v>
      </c>
      <c r="K122" s="38">
        <f t="shared" si="5"/>
        <v>0.7</v>
      </c>
    </row>
    <row r="123" spans="1:11" x14ac:dyDescent="0.35">
      <c r="A123" t="s">
        <v>152</v>
      </c>
      <c r="B123" t="s">
        <v>383</v>
      </c>
      <c r="C123" s="38">
        <f t="shared" si="4"/>
        <v>0.45</v>
      </c>
      <c r="D123" s="38"/>
      <c r="E123" s="38"/>
      <c r="F123" s="38"/>
      <c r="G123">
        <v>40</v>
      </c>
      <c r="H123">
        <v>50</v>
      </c>
      <c r="J123" s="38">
        <f t="shared" si="5"/>
        <v>0.4</v>
      </c>
      <c r="K123" s="38">
        <f t="shared" si="5"/>
        <v>0.5</v>
      </c>
    </row>
    <row r="124" spans="1:11" x14ac:dyDescent="0.35">
      <c r="A124" t="s">
        <v>157</v>
      </c>
      <c r="B124" t="s">
        <v>384</v>
      </c>
      <c r="C124" s="38">
        <f t="shared" si="4"/>
        <v>0.52500000000000002</v>
      </c>
      <c r="D124" s="38"/>
      <c r="E124" s="38"/>
      <c r="F124" s="38"/>
      <c r="G124">
        <v>65</v>
      </c>
      <c r="H124">
        <v>40</v>
      </c>
      <c r="J124" s="38">
        <f t="shared" si="5"/>
        <v>0.65</v>
      </c>
      <c r="K124" s="38">
        <f t="shared" si="5"/>
        <v>0.4</v>
      </c>
    </row>
    <row r="125" spans="1:11" x14ac:dyDescent="0.35">
      <c r="A125" t="s">
        <v>163</v>
      </c>
      <c r="B125" t="s">
        <v>385</v>
      </c>
      <c r="C125" s="38">
        <f t="shared" si="4"/>
        <v>0.2</v>
      </c>
      <c r="D125" s="38"/>
      <c r="E125" s="38"/>
      <c r="F125" s="38"/>
      <c r="G125">
        <v>10</v>
      </c>
      <c r="H125">
        <v>30</v>
      </c>
      <c r="J125" s="38">
        <f t="shared" si="5"/>
        <v>0.1</v>
      </c>
      <c r="K125" s="38">
        <f t="shared" si="5"/>
        <v>0.3</v>
      </c>
    </row>
    <row r="126" spans="1:11" x14ac:dyDescent="0.35">
      <c r="A126" t="s">
        <v>161</v>
      </c>
      <c r="B126" t="s">
        <v>386</v>
      </c>
      <c r="C126" s="38">
        <f t="shared" si="4"/>
        <v>0.85000000000000009</v>
      </c>
      <c r="D126" s="38"/>
      <c r="E126" s="38"/>
      <c r="F126" s="38"/>
      <c r="G126">
        <v>90</v>
      </c>
      <c r="H126">
        <v>80</v>
      </c>
      <c r="J126" s="38">
        <f t="shared" si="5"/>
        <v>0.9</v>
      </c>
      <c r="K126" s="38">
        <f t="shared" si="5"/>
        <v>0.8</v>
      </c>
    </row>
    <row r="127" spans="1:11" x14ac:dyDescent="0.35">
      <c r="A127" t="s">
        <v>164</v>
      </c>
      <c r="B127" t="s">
        <v>387</v>
      </c>
      <c r="C127" s="38">
        <f t="shared" si="4"/>
        <v>0.75</v>
      </c>
      <c r="D127" s="38"/>
      <c r="E127" s="38"/>
      <c r="F127" s="38"/>
      <c r="G127">
        <v>70</v>
      </c>
      <c r="H127">
        <v>80</v>
      </c>
      <c r="J127" s="38">
        <f t="shared" si="5"/>
        <v>0.7</v>
      </c>
      <c r="K127" s="38">
        <f t="shared" si="5"/>
        <v>0.8</v>
      </c>
    </row>
    <row r="128" spans="1:11" x14ac:dyDescent="0.35">
      <c r="A128" t="s">
        <v>160</v>
      </c>
      <c r="B128" t="s">
        <v>388</v>
      </c>
      <c r="C128" s="38">
        <f t="shared" si="4"/>
        <v>0.55000000000000004</v>
      </c>
      <c r="D128" s="38"/>
      <c r="E128" s="38"/>
      <c r="F128" s="38"/>
      <c r="G128">
        <v>60</v>
      </c>
      <c r="H128">
        <v>50</v>
      </c>
      <c r="J128" s="38">
        <f t="shared" si="5"/>
        <v>0.6</v>
      </c>
      <c r="K128" s="38">
        <f t="shared" si="5"/>
        <v>0.5</v>
      </c>
    </row>
    <row r="129" spans="1:11" x14ac:dyDescent="0.35">
      <c r="A129" t="s">
        <v>158</v>
      </c>
      <c r="B129" t="s">
        <v>389</v>
      </c>
      <c r="C129" s="38">
        <f t="shared" si="4"/>
        <v>0.47500000000000003</v>
      </c>
      <c r="D129" s="38"/>
      <c r="E129" s="38"/>
      <c r="F129" s="38"/>
      <c r="G129">
        <v>55</v>
      </c>
      <c r="H129">
        <v>40</v>
      </c>
      <c r="J129" s="38">
        <f t="shared" si="5"/>
        <v>0.55000000000000004</v>
      </c>
      <c r="K129" s="38">
        <f t="shared" si="5"/>
        <v>0.4</v>
      </c>
    </row>
    <row r="130" spans="1:11" x14ac:dyDescent="0.35">
      <c r="A130" t="s">
        <v>159</v>
      </c>
      <c r="B130" t="s">
        <v>390</v>
      </c>
      <c r="C130" s="38">
        <f t="shared" si="4"/>
        <v>0.42500000000000004</v>
      </c>
      <c r="D130" s="38"/>
      <c r="E130" s="38"/>
      <c r="F130" s="38"/>
      <c r="G130">
        <v>45</v>
      </c>
      <c r="H130">
        <v>40</v>
      </c>
      <c r="J130" s="38">
        <f t="shared" si="5"/>
        <v>0.45</v>
      </c>
      <c r="K130" s="38">
        <f t="shared" si="5"/>
        <v>0.4</v>
      </c>
    </row>
    <row r="131" spans="1:11" x14ac:dyDescent="0.35">
      <c r="A131" t="s">
        <v>146</v>
      </c>
      <c r="B131" t="s">
        <v>489</v>
      </c>
      <c r="C131" s="38">
        <f t="shared" si="4"/>
        <v>0.625</v>
      </c>
      <c r="D131" s="38"/>
      <c r="E131" s="38"/>
      <c r="F131" s="38"/>
      <c r="G131">
        <v>65</v>
      </c>
      <c r="H131">
        <v>60</v>
      </c>
      <c r="J131" s="38">
        <f t="shared" si="5"/>
        <v>0.65</v>
      </c>
      <c r="K131" s="38">
        <f t="shared" si="5"/>
        <v>0.6</v>
      </c>
    </row>
    <row r="132" spans="1:11" x14ac:dyDescent="0.35">
      <c r="A132" t="s">
        <v>162</v>
      </c>
      <c r="B132" t="s">
        <v>391</v>
      </c>
      <c r="C132" s="38">
        <f t="shared" si="4"/>
        <v>0.67500000000000004</v>
      </c>
      <c r="D132" s="38"/>
      <c r="E132" s="38"/>
      <c r="F132" s="38"/>
      <c r="G132">
        <v>75</v>
      </c>
      <c r="H132">
        <v>60</v>
      </c>
      <c r="J132" s="38">
        <f t="shared" si="5"/>
        <v>0.75</v>
      </c>
      <c r="K132" s="38">
        <f t="shared" si="5"/>
        <v>0.6</v>
      </c>
    </row>
    <row r="133" spans="1:11" x14ac:dyDescent="0.35">
      <c r="A133" t="s">
        <v>165</v>
      </c>
      <c r="B133" t="s">
        <v>392</v>
      </c>
      <c r="C133" s="38">
        <f t="shared" si="4"/>
        <v>0.55000000000000004</v>
      </c>
      <c r="D133" s="38"/>
      <c r="E133" s="38"/>
      <c r="F133" s="38"/>
      <c r="G133">
        <v>60</v>
      </c>
      <c r="H133">
        <v>50</v>
      </c>
      <c r="J133" s="38">
        <f t="shared" si="5"/>
        <v>0.6</v>
      </c>
      <c r="K133" s="38">
        <f t="shared" si="5"/>
        <v>0.5</v>
      </c>
    </row>
    <row r="134" spans="1:11" x14ac:dyDescent="0.35">
      <c r="A134" t="s">
        <v>166</v>
      </c>
      <c r="B134" t="s">
        <v>393</v>
      </c>
      <c r="C134" s="38">
        <f t="shared" si="4"/>
        <v>0.5</v>
      </c>
      <c r="D134" s="38"/>
      <c r="E134" s="38"/>
      <c r="F134" s="38"/>
      <c r="G134">
        <v>60</v>
      </c>
      <c r="H134">
        <v>40</v>
      </c>
      <c r="J134" s="38">
        <f t="shared" si="5"/>
        <v>0.6</v>
      </c>
      <c r="K134" s="38">
        <f t="shared" si="5"/>
        <v>0.4</v>
      </c>
    </row>
    <row r="135" spans="1:11" x14ac:dyDescent="0.35">
      <c r="A135" t="s">
        <v>167</v>
      </c>
      <c r="B135" t="s">
        <v>394</v>
      </c>
      <c r="C135" s="38">
        <f t="shared" si="4"/>
        <v>0.72499999999999998</v>
      </c>
      <c r="D135" s="38"/>
      <c r="E135" s="38"/>
      <c r="F135" s="38"/>
      <c r="G135">
        <v>75</v>
      </c>
      <c r="H135">
        <v>70</v>
      </c>
      <c r="J135" s="38">
        <f t="shared" si="5"/>
        <v>0.75</v>
      </c>
      <c r="K135" s="38">
        <f t="shared" si="5"/>
        <v>0.7</v>
      </c>
    </row>
    <row r="136" spans="1:11" x14ac:dyDescent="0.35">
      <c r="A136" t="s">
        <v>170</v>
      </c>
      <c r="B136" t="s">
        <v>395</v>
      </c>
      <c r="C136" s="38">
        <f t="shared" si="4"/>
        <v>0.27500000000000002</v>
      </c>
      <c r="D136" s="38"/>
      <c r="E136" s="38"/>
      <c r="F136" s="38"/>
      <c r="G136">
        <v>25</v>
      </c>
      <c r="H136">
        <v>30</v>
      </c>
      <c r="J136" s="38">
        <f t="shared" ref="J136:K167" si="6">IF(ISNUMBER(G136)=TRUE,J$5*(G136-J$4)/(J$3-J$4)+(1-J$5)*(1-(G136-J$4)/(J$3-J$4)),"..")</f>
        <v>0.25</v>
      </c>
      <c r="K136" s="38">
        <f t="shared" si="6"/>
        <v>0.3</v>
      </c>
    </row>
    <row r="137" spans="1:11" x14ac:dyDescent="0.35">
      <c r="A137" t="s">
        <v>174</v>
      </c>
      <c r="B137" t="s">
        <v>396</v>
      </c>
      <c r="C137" s="38">
        <f t="shared" ref="C137:C191" si="7">IF(ISNUMBER(AVERAGE(J137:K137)),AVERAGE(J137:K137),"..")</f>
        <v>0.67500000000000004</v>
      </c>
      <c r="D137" s="38"/>
      <c r="E137" s="38"/>
      <c r="F137" s="38"/>
      <c r="G137">
        <v>75</v>
      </c>
      <c r="H137">
        <v>60</v>
      </c>
      <c r="J137" s="38">
        <f t="shared" si="6"/>
        <v>0.75</v>
      </c>
      <c r="K137" s="38">
        <f t="shared" si="6"/>
        <v>0.6</v>
      </c>
    </row>
    <row r="138" spans="1:11" x14ac:dyDescent="0.35">
      <c r="A138" t="s">
        <v>168</v>
      </c>
      <c r="B138" t="s">
        <v>397</v>
      </c>
      <c r="C138" s="38">
        <f t="shared" si="7"/>
        <v>0.67500000000000004</v>
      </c>
      <c r="D138" s="38"/>
      <c r="E138" s="38"/>
      <c r="F138" s="38"/>
      <c r="G138">
        <v>75</v>
      </c>
      <c r="H138">
        <v>60</v>
      </c>
      <c r="J138" s="38">
        <f t="shared" si="6"/>
        <v>0.75</v>
      </c>
      <c r="K138" s="38">
        <f t="shared" si="6"/>
        <v>0.6</v>
      </c>
    </row>
    <row r="139" spans="1:11" x14ac:dyDescent="0.35">
      <c r="A139" t="s">
        <v>169</v>
      </c>
      <c r="B139" t="s">
        <v>398</v>
      </c>
      <c r="C139" s="38">
        <f t="shared" si="7"/>
        <v>0.6</v>
      </c>
      <c r="D139" s="38"/>
      <c r="E139" s="38"/>
      <c r="F139" s="38"/>
      <c r="G139">
        <v>60</v>
      </c>
      <c r="H139">
        <v>60</v>
      </c>
      <c r="J139" s="38">
        <f t="shared" si="6"/>
        <v>0.6</v>
      </c>
      <c r="K139" s="38">
        <f t="shared" si="6"/>
        <v>0.6</v>
      </c>
    </row>
    <row r="140" spans="1:11" x14ac:dyDescent="0.35">
      <c r="A140" t="s">
        <v>171</v>
      </c>
      <c r="B140" t="s">
        <v>399</v>
      </c>
      <c r="C140" s="38">
        <f t="shared" si="7"/>
        <v>0.75</v>
      </c>
      <c r="D140" s="38"/>
      <c r="E140" s="38"/>
      <c r="F140" s="38"/>
      <c r="G140">
        <v>80</v>
      </c>
      <c r="H140">
        <v>70</v>
      </c>
      <c r="J140" s="38">
        <f t="shared" si="6"/>
        <v>0.8</v>
      </c>
      <c r="K140" s="38">
        <f t="shared" si="6"/>
        <v>0.7</v>
      </c>
    </row>
    <row r="141" spans="1:11" x14ac:dyDescent="0.35">
      <c r="A141" t="s">
        <v>173</v>
      </c>
      <c r="B141" t="s">
        <v>400</v>
      </c>
      <c r="C141" s="38">
        <f t="shared" si="7"/>
        <v>0.64999999999999991</v>
      </c>
      <c r="D141" s="38"/>
      <c r="E141" s="38"/>
      <c r="F141" s="38"/>
      <c r="G141">
        <v>70</v>
      </c>
      <c r="H141">
        <v>60</v>
      </c>
      <c r="J141" s="38">
        <f t="shared" si="6"/>
        <v>0.7</v>
      </c>
      <c r="K141" s="38">
        <f t="shared" si="6"/>
        <v>0.6</v>
      </c>
    </row>
    <row r="142" spans="1:11" x14ac:dyDescent="0.35">
      <c r="A142" t="s">
        <v>175</v>
      </c>
      <c r="B142" t="s">
        <v>401</v>
      </c>
      <c r="C142" s="38">
        <f t="shared" si="7"/>
        <v>0.6</v>
      </c>
      <c r="D142" s="38"/>
      <c r="E142" s="38"/>
      <c r="F142" s="38"/>
      <c r="G142">
        <v>60</v>
      </c>
      <c r="H142">
        <v>60</v>
      </c>
      <c r="J142" s="38">
        <f t="shared" si="6"/>
        <v>0.6</v>
      </c>
      <c r="K142" s="38">
        <f t="shared" si="6"/>
        <v>0.6</v>
      </c>
    </row>
    <row r="143" spans="1:11" x14ac:dyDescent="0.35">
      <c r="A143" t="s">
        <v>176</v>
      </c>
      <c r="B143" t="s">
        <v>402</v>
      </c>
      <c r="C143" s="38">
        <f t="shared" si="7"/>
        <v>0.6</v>
      </c>
      <c r="D143" s="38"/>
      <c r="E143" s="38"/>
      <c r="F143" s="38"/>
      <c r="G143">
        <v>70</v>
      </c>
      <c r="H143">
        <v>50</v>
      </c>
      <c r="J143" s="38">
        <f t="shared" si="6"/>
        <v>0.7</v>
      </c>
      <c r="K143" s="38">
        <f t="shared" si="6"/>
        <v>0.5</v>
      </c>
    </row>
    <row r="144" spans="1:11" x14ac:dyDescent="0.35">
      <c r="A144" t="s">
        <v>177</v>
      </c>
      <c r="B144" t="s">
        <v>517</v>
      </c>
      <c r="C144" s="38">
        <f t="shared" si="7"/>
        <v>0.3</v>
      </c>
      <c r="D144" s="38"/>
      <c r="E144" s="38"/>
      <c r="F144" s="38"/>
      <c r="G144">
        <v>30</v>
      </c>
      <c r="H144">
        <v>30</v>
      </c>
      <c r="J144" s="38">
        <f t="shared" si="6"/>
        <v>0.3</v>
      </c>
      <c r="K144" s="38">
        <f t="shared" si="6"/>
        <v>0.3</v>
      </c>
    </row>
    <row r="145" spans="1:11" x14ac:dyDescent="0.35">
      <c r="A145" t="s">
        <v>178</v>
      </c>
      <c r="B145" t="s">
        <v>404</v>
      </c>
      <c r="C145" s="38">
        <f t="shared" si="7"/>
        <v>0.5</v>
      </c>
      <c r="D145" s="38"/>
      <c r="E145" s="38"/>
      <c r="F145" s="38"/>
      <c r="G145">
        <v>60</v>
      </c>
      <c r="H145">
        <v>40</v>
      </c>
      <c r="J145" s="38">
        <f t="shared" si="6"/>
        <v>0.6</v>
      </c>
      <c r="K145" s="38">
        <f t="shared" si="6"/>
        <v>0.4</v>
      </c>
    </row>
    <row r="146" spans="1:11" x14ac:dyDescent="0.35">
      <c r="A146" t="s">
        <v>179</v>
      </c>
      <c r="B146" t="s">
        <v>407</v>
      </c>
      <c r="C146" s="38">
        <f t="shared" si="7"/>
        <v>0.4</v>
      </c>
      <c r="D146" s="38"/>
      <c r="E146" s="38"/>
      <c r="F146" s="38"/>
      <c r="G146">
        <v>50</v>
      </c>
      <c r="H146">
        <v>30</v>
      </c>
      <c r="J146" s="38">
        <f t="shared" si="6"/>
        <v>0.5</v>
      </c>
      <c r="K146" s="38">
        <f t="shared" si="6"/>
        <v>0.3</v>
      </c>
    </row>
    <row r="147" spans="1:11" x14ac:dyDescent="0.35">
      <c r="A147" t="s">
        <v>188</v>
      </c>
      <c r="B147" t="s">
        <v>518</v>
      </c>
      <c r="C147" s="38">
        <f t="shared" si="7"/>
        <v>0.44999999999999996</v>
      </c>
      <c r="D147" s="38"/>
      <c r="E147" s="38"/>
      <c r="F147" s="38"/>
      <c r="G147">
        <v>60</v>
      </c>
      <c r="H147">
        <v>30</v>
      </c>
      <c r="J147" s="38">
        <f t="shared" si="6"/>
        <v>0.6</v>
      </c>
      <c r="K147" s="38">
        <f t="shared" si="6"/>
        <v>0.3</v>
      </c>
    </row>
    <row r="148" spans="1:11" x14ac:dyDescent="0.35">
      <c r="A148" t="s">
        <v>180</v>
      </c>
      <c r="B148" t="s">
        <v>409</v>
      </c>
      <c r="C148" s="38">
        <f t="shared" si="7"/>
        <v>0.5</v>
      </c>
      <c r="D148" s="38"/>
      <c r="E148" s="38"/>
      <c r="F148" s="38"/>
      <c r="G148">
        <v>50</v>
      </c>
      <c r="H148">
        <v>50</v>
      </c>
      <c r="J148" s="38">
        <f t="shared" si="6"/>
        <v>0.5</v>
      </c>
      <c r="K148" s="38">
        <f t="shared" si="6"/>
        <v>0.5</v>
      </c>
    </row>
    <row r="149" spans="1:11" x14ac:dyDescent="0.35">
      <c r="A149" t="s">
        <v>182</v>
      </c>
      <c r="B149" t="s">
        <v>410</v>
      </c>
      <c r="C149" s="38">
        <f t="shared" si="7"/>
        <v>0.5</v>
      </c>
      <c r="D149" s="38"/>
      <c r="E149" s="38"/>
      <c r="F149" s="38"/>
      <c r="G149">
        <v>60</v>
      </c>
      <c r="H149">
        <v>40</v>
      </c>
      <c r="J149" s="38">
        <f t="shared" si="6"/>
        <v>0.6</v>
      </c>
      <c r="K149" s="38">
        <f t="shared" si="6"/>
        <v>0.4</v>
      </c>
    </row>
    <row r="150" spans="1:11" x14ac:dyDescent="0.35">
      <c r="A150" t="s">
        <v>218</v>
      </c>
      <c r="B150" t="s">
        <v>411</v>
      </c>
      <c r="C150" s="38">
        <f t="shared" si="7"/>
        <v>0.6</v>
      </c>
      <c r="D150" s="38"/>
      <c r="E150" s="38"/>
      <c r="F150" s="38"/>
      <c r="G150">
        <v>70</v>
      </c>
      <c r="H150">
        <v>50</v>
      </c>
      <c r="J150" s="38">
        <f t="shared" si="6"/>
        <v>0.7</v>
      </c>
      <c r="K150" s="38">
        <f t="shared" si="6"/>
        <v>0.5</v>
      </c>
    </row>
    <row r="151" spans="1:11" x14ac:dyDescent="0.35">
      <c r="A151" t="s">
        <v>194</v>
      </c>
      <c r="B151" t="s">
        <v>412</v>
      </c>
      <c r="C151" s="38">
        <f t="shared" si="7"/>
        <v>0.42500000000000004</v>
      </c>
      <c r="D151" s="38"/>
      <c r="E151" s="38"/>
      <c r="F151" s="38"/>
      <c r="G151">
        <v>55</v>
      </c>
      <c r="H151">
        <v>30</v>
      </c>
      <c r="J151" s="38">
        <f t="shared" si="6"/>
        <v>0.55000000000000004</v>
      </c>
      <c r="K151" s="38">
        <f t="shared" si="6"/>
        <v>0.3</v>
      </c>
    </row>
    <row r="152" spans="1:11" x14ac:dyDescent="0.35">
      <c r="A152" t="s">
        <v>185</v>
      </c>
      <c r="B152" t="s">
        <v>413</v>
      </c>
      <c r="C152" s="38">
        <f t="shared" si="7"/>
        <v>0.4</v>
      </c>
      <c r="D152" s="38"/>
      <c r="E152" s="38"/>
      <c r="F152" s="38"/>
      <c r="G152">
        <v>60</v>
      </c>
      <c r="H152">
        <v>20</v>
      </c>
      <c r="J152" s="38">
        <f t="shared" si="6"/>
        <v>0.6</v>
      </c>
      <c r="K152" s="38">
        <f t="shared" si="6"/>
        <v>0.2</v>
      </c>
    </row>
    <row r="153" spans="1:11" x14ac:dyDescent="0.35">
      <c r="A153" t="s">
        <v>183</v>
      </c>
      <c r="B153" t="s">
        <v>414</v>
      </c>
      <c r="C153" s="38">
        <f t="shared" si="7"/>
        <v>0.85000000000000009</v>
      </c>
      <c r="D153" s="38"/>
      <c r="E153" s="38"/>
      <c r="F153" s="38"/>
      <c r="G153">
        <v>90</v>
      </c>
      <c r="H153">
        <v>80</v>
      </c>
      <c r="J153" s="38">
        <f t="shared" si="6"/>
        <v>0.9</v>
      </c>
      <c r="K153" s="38">
        <f t="shared" si="6"/>
        <v>0.8</v>
      </c>
    </row>
    <row r="154" spans="1:11" x14ac:dyDescent="0.35">
      <c r="A154" t="s">
        <v>190</v>
      </c>
      <c r="B154" t="s">
        <v>507</v>
      </c>
      <c r="C154" s="38">
        <f t="shared" si="7"/>
        <v>0.72499999999999998</v>
      </c>
      <c r="D154" s="38"/>
      <c r="E154" s="38"/>
      <c r="F154" s="38"/>
      <c r="G154">
        <v>75</v>
      </c>
      <c r="H154">
        <v>70</v>
      </c>
      <c r="J154" s="38">
        <f t="shared" si="6"/>
        <v>0.75</v>
      </c>
      <c r="K154" s="38">
        <f t="shared" si="6"/>
        <v>0.7</v>
      </c>
    </row>
    <row r="155" spans="1:11" x14ac:dyDescent="0.35">
      <c r="A155" t="s">
        <v>191</v>
      </c>
      <c r="B155" t="s">
        <v>416</v>
      </c>
      <c r="C155" s="38">
        <f t="shared" si="7"/>
        <v>0.6</v>
      </c>
      <c r="D155" s="38"/>
      <c r="E155" s="38"/>
      <c r="F155" s="38"/>
      <c r="G155">
        <v>70</v>
      </c>
      <c r="H155">
        <v>50</v>
      </c>
      <c r="J155" s="38">
        <f t="shared" si="6"/>
        <v>0.7</v>
      </c>
      <c r="K155" s="38">
        <f t="shared" si="6"/>
        <v>0.5</v>
      </c>
    </row>
    <row r="156" spans="1:11" x14ac:dyDescent="0.35">
      <c r="A156" t="s">
        <v>184</v>
      </c>
      <c r="B156" t="s">
        <v>417</v>
      </c>
      <c r="C156" s="38">
        <f t="shared" si="7"/>
        <v>0.22499999999999998</v>
      </c>
      <c r="D156" s="38"/>
      <c r="E156" s="38"/>
      <c r="F156" s="38"/>
      <c r="G156">
        <v>15</v>
      </c>
      <c r="H156">
        <v>30</v>
      </c>
      <c r="J156" s="38">
        <f t="shared" si="6"/>
        <v>0.15</v>
      </c>
      <c r="K156" s="38">
        <f t="shared" si="6"/>
        <v>0.3</v>
      </c>
    </row>
    <row r="157" spans="1:11" x14ac:dyDescent="0.35">
      <c r="A157" t="s">
        <v>187</v>
      </c>
      <c r="B157" t="s">
        <v>451</v>
      </c>
      <c r="C157" s="38" t="str">
        <f t="shared" si="7"/>
        <v>..</v>
      </c>
      <c r="D157" s="38"/>
      <c r="E157" s="38"/>
      <c r="F157" s="38"/>
      <c r="G157" t="s">
        <v>246</v>
      </c>
      <c r="H157" t="s">
        <v>246</v>
      </c>
      <c r="J157" s="38" t="str">
        <f t="shared" si="6"/>
        <v>..</v>
      </c>
      <c r="K157" s="38" t="str">
        <f t="shared" si="6"/>
        <v>..</v>
      </c>
    </row>
    <row r="158" spans="1:11" x14ac:dyDescent="0.35">
      <c r="A158" t="s">
        <v>219</v>
      </c>
      <c r="B158" t="s">
        <v>418</v>
      </c>
      <c r="C158" s="38">
        <f t="shared" si="7"/>
        <v>0.4</v>
      </c>
      <c r="D158" s="38"/>
      <c r="E158" s="38"/>
      <c r="F158" s="38"/>
      <c r="G158">
        <v>40</v>
      </c>
      <c r="H158">
        <v>40</v>
      </c>
      <c r="J158" s="38">
        <f t="shared" si="6"/>
        <v>0.4</v>
      </c>
      <c r="K158" s="38">
        <f t="shared" si="6"/>
        <v>0.4</v>
      </c>
    </row>
    <row r="159" spans="1:11" x14ac:dyDescent="0.35">
      <c r="A159" t="s">
        <v>87</v>
      </c>
      <c r="B159" t="s">
        <v>419</v>
      </c>
      <c r="C159" s="38">
        <f t="shared" si="7"/>
        <v>0.75</v>
      </c>
      <c r="D159" s="38"/>
      <c r="E159" s="38"/>
      <c r="F159" s="38"/>
      <c r="G159">
        <v>80</v>
      </c>
      <c r="H159">
        <v>70</v>
      </c>
      <c r="J159" s="38">
        <f t="shared" si="6"/>
        <v>0.8</v>
      </c>
      <c r="K159" s="38">
        <f t="shared" si="6"/>
        <v>0.7</v>
      </c>
    </row>
    <row r="160" spans="1:11" x14ac:dyDescent="0.35">
      <c r="A160" t="s">
        <v>134</v>
      </c>
      <c r="B160" t="s">
        <v>420</v>
      </c>
      <c r="C160" s="38">
        <f t="shared" si="7"/>
        <v>0.3</v>
      </c>
      <c r="D160" s="38"/>
      <c r="E160" s="38"/>
      <c r="F160" s="38"/>
      <c r="G160">
        <v>30</v>
      </c>
      <c r="H160">
        <v>30</v>
      </c>
      <c r="J160" s="38">
        <f t="shared" si="6"/>
        <v>0.3</v>
      </c>
      <c r="K160" s="38">
        <f t="shared" si="6"/>
        <v>0.3</v>
      </c>
    </row>
    <row r="161" spans="1:11" x14ac:dyDescent="0.35">
      <c r="A161" t="s">
        <v>132</v>
      </c>
      <c r="B161" t="s">
        <v>501</v>
      </c>
      <c r="C161" s="38">
        <f t="shared" si="7"/>
        <v>0.5</v>
      </c>
      <c r="D161" s="38"/>
      <c r="E161" s="38"/>
      <c r="F161" s="38"/>
      <c r="G161">
        <v>60</v>
      </c>
      <c r="H161">
        <v>40</v>
      </c>
      <c r="J161" s="38">
        <f t="shared" si="6"/>
        <v>0.6</v>
      </c>
      <c r="K161" s="38">
        <f t="shared" si="6"/>
        <v>0.4</v>
      </c>
    </row>
    <row r="162" spans="1:11" x14ac:dyDescent="0.35">
      <c r="A162" t="s">
        <v>213</v>
      </c>
      <c r="B162" t="s">
        <v>502</v>
      </c>
      <c r="C162" s="38">
        <f t="shared" si="7"/>
        <v>0.55000000000000004</v>
      </c>
      <c r="D162" s="38"/>
      <c r="E162" s="38"/>
      <c r="F162" s="38"/>
      <c r="G162">
        <v>70</v>
      </c>
      <c r="H162">
        <v>40</v>
      </c>
      <c r="J162" s="38">
        <f t="shared" si="6"/>
        <v>0.7</v>
      </c>
      <c r="K162" s="38">
        <f t="shared" si="6"/>
        <v>0.4</v>
      </c>
    </row>
    <row r="163" spans="1:11" x14ac:dyDescent="0.35">
      <c r="A163" t="s">
        <v>181</v>
      </c>
      <c r="B163" t="s">
        <v>421</v>
      </c>
      <c r="C163" s="38">
        <f t="shared" si="7"/>
        <v>0.125</v>
      </c>
      <c r="D163" s="38"/>
      <c r="E163" s="38"/>
      <c r="F163" s="38"/>
      <c r="G163">
        <v>5</v>
      </c>
      <c r="H163">
        <v>20</v>
      </c>
      <c r="J163" s="38">
        <f t="shared" si="6"/>
        <v>0.05</v>
      </c>
      <c r="K163" s="38">
        <f t="shared" si="6"/>
        <v>0.2</v>
      </c>
    </row>
    <row r="164" spans="1:11" x14ac:dyDescent="0.35">
      <c r="A164" t="s">
        <v>189</v>
      </c>
      <c r="B164" t="s">
        <v>422</v>
      </c>
      <c r="C164" s="38">
        <f t="shared" si="7"/>
        <v>0.35</v>
      </c>
      <c r="D164" s="38"/>
      <c r="E164" s="38"/>
      <c r="F164" s="38"/>
      <c r="G164">
        <v>40</v>
      </c>
      <c r="H164">
        <v>30</v>
      </c>
      <c r="J164" s="38">
        <f t="shared" si="6"/>
        <v>0.4</v>
      </c>
      <c r="K164" s="38">
        <f t="shared" si="6"/>
        <v>0.3</v>
      </c>
    </row>
    <row r="165" spans="1:11" x14ac:dyDescent="0.35">
      <c r="A165" t="s">
        <v>192</v>
      </c>
      <c r="B165" t="s">
        <v>424</v>
      </c>
      <c r="C165" s="38">
        <f t="shared" si="7"/>
        <v>0.82499999999999996</v>
      </c>
      <c r="D165" s="38"/>
      <c r="E165" s="38"/>
      <c r="F165" s="38"/>
      <c r="G165">
        <v>85</v>
      </c>
      <c r="H165">
        <v>80</v>
      </c>
      <c r="J165" s="38">
        <f t="shared" si="6"/>
        <v>0.85</v>
      </c>
      <c r="K165" s="38">
        <f t="shared" si="6"/>
        <v>0.8</v>
      </c>
    </row>
    <row r="166" spans="1:11" x14ac:dyDescent="0.35">
      <c r="A166" t="s">
        <v>65</v>
      </c>
      <c r="B166" t="s">
        <v>425</v>
      </c>
      <c r="C166" s="38">
        <f t="shared" si="7"/>
        <v>0.82499999999999996</v>
      </c>
      <c r="D166" s="38"/>
      <c r="E166" s="38"/>
      <c r="F166" s="38"/>
      <c r="G166">
        <v>85</v>
      </c>
      <c r="H166">
        <v>80</v>
      </c>
      <c r="J166" s="38">
        <f t="shared" si="6"/>
        <v>0.85</v>
      </c>
      <c r="K166" s="38">
        <f t="shared" si="6"/>
        <v>0.8</v>
      </c>
    </row>
    <row r="167" spans="1:11" x14ac:dyDescent="0.35">
      <c r="A167" t="s">
        <v>195</v>
      </c>
      <c r="B167" t="s">
        <v>519</v>
      </c>
      <c r="C167" s="38" t="str">
        <f t="shared" si="7"/>
        <v>..</v>
      </c>
      <c r="D167" s="38"/>
      <c r="E167" s="38"/>
      <c r="F167" s="38"/>
      <c r="G167" t="s">
        <v>246</v>
      </c>
      <c r="H167" t="s">
        <v>246</v>
      </c>
      <c r="J167" s="38" t="str">
        <f t="shared" si="6"/>
        <v>..</v>
      </c>
      <c r="K167" s="38" t="str">
        <f t="shared" si="6"/>
        <v>..</v>
      </c>
    </row>
    <row r="168" spans="1:11" x14ac:dyDescent="0.35">
      <c r="A168" t="s">
        <v>206</v>
      </c>
      <c r="B168" t="s">
        <v>520</v>
      </c>
      <c r="C168" s="38">
        <f t="shared" si="7"/>
        <v>0.64999999999999991</v>
      </c>
      <c r="D168" s="38"/>
      <c r="E168" s="38"/>
      <c r="F168" s="38"/>
      <c r="G168">
        <v>70</v>
      </c>
      <c r="H168">
        <v>60</v>
      </c>
      <c r="J168" s="38">
        <f t="shared" ref="J168:K191" si="8">IF(ISNUMBER(G168)=TRUE,J$5*(G168-J$4)/(J$3-J$4)+(1-J$5)*(1-(G168-J$4)/(J$3-J$4)),"..")</f>
        <v>0.7</v>
      </c>
      <c r="K168" s="38">
        <f t="shared" si="8"/>
        <v>0.6</v>
      </c>
    </row>
    <row r="169" spans="1:11" x14ac:dyDescent="0.35">
      <c r="A169" t="s">
        <v>199</v>
      </c>
      <c r="B169" t="s">
        <v>428</v>
      </c>
      <c r="C169" s="38">
        <f t="shared" si="7"/>
        <v>0.27500000000000002</v>
      </c>
      <c r="D169" s="38"/>
      <c r="E169" s="38"/>
      <c r="F169" s="38"/>
      <c r="G169">
        <v>25</v>
      </c>
      <c r="H169">
        <v>30</v>
      </c>
      <c r="J169" s="38">
        <f t="shared" si="8"/>
        <v>0.25</v>
      </c>
      <c r="K169" s="38">
        <f t="shared" si="8"/>
        <v>0.3</v>
      </c>
    </row>
    <row r="170" spans="1:11" x14ac:dyDescent="0.35">
      <c r="A170" t="s">
        <v>207</v>
      </c>
      <c r="B170" t="s">
        <v>429</v>
      </c>
      <c r="C170" s="38">
        <f t="shared" si="7"/>
        <v>0.52500000000000002</v>
      </c>
      <c r="D170" s="38"/>
      <c r="E170" s="38"/>
      <c r="F170" s="38"/>
      <c r="G170">
        <v>55</v>
      </c>
      <c r="H170">
        <v>50</v>
      </c>
      <c r="J170" s="38">
        <f t="shared" si="8"/>
        <v>0.55000000000000004</v>
      </c>
      <c r="K170" s="38">
        <f t="shared" si="8"/>
        <v>0.5</v>
      </c>
    </row>
    <row r="171" spans="1:11" x14ac:dyDescent="0.35">
      <c r="A171" t="s">
        <v>198</v>
      </c>
      <c r="B171" t="s">
        <v>430</v>
      </c>
      <c r="C171" s="38">
        <f t="shared" si="7"/>
        <v>0.57499999999999996</v>
      </c>
      <c r="D171" s="38"/>
      <c r="E171" s="38"/>
      <c r="F171" s="38"/>
      <c r="G171">
        <v>55</v>
      </c>
      <c r="H171">
        <v>60</v>
      </c>
      <c r="J171" s="38">
        <f t="shared" si="8"/>
        <v>0.55000000000000004</v>
      </c>
      <c r="K171" s="38">
        <f t="shared" si="8"/>
        <v>0.6</v>
      </c>
    </row>
    <row r="172" spans="1:11" x14ac:dyDescent="0.35">
      <c r="A172" t="s">
        <v>201</v>
      </c>
      <c r="B172" t="s">
        <v>431</v>
      </c>
      <c r="C172" s="38">
        <f t="shared" si="7"/>
        <v>0.32500000000000001</v>
      </c>
      <c r="D172" s="38"/>
      <c r="E172" s="38"/>
      <c r="F172" s="38"/>
      <c r="G172">
        <v>45</v>
      </c>
      <c r="H172">
        <v>20</v>
      </c>
      <c r="J172" s="38">
        <f t="shared" si="8"/>
        <v>0.45</v>
      </c>
      <c r="K172" s="38">
        <f t="shared" si="8"/>
        <v>0.2</v>
      </c>
    </row>
    <row r="173" spans="1:11" x14ac:dyDescent="0.35">
      <c r="A173" t="s">
        <v>197</v>
      </c>
      <c r="B173" t="s">
        <v>432</v>
      </c>
      <c r="C173" s="38">
        <f t="shared" si="7"/>
        <v>0.5</v>
      </c>
      <c r="D173" s="38"/>
      <c r="E173" s="38"/>
      <c r="F173" s="38"/>
      <c r="G173">
        <v>60</v>
      </c>
      <c r="H173">
        <v>40</v>
      </c>
      <c r="J173" s="38">
        <f t="shared" si="8"/>
        <v>0.6</v>
      </c>
      <c r="K173" s="38">
        <f t="shared" si="8"/>
        <v>0.4</v>
      </c>
    </row>
    <row r="174" spans="1:11" x14ac:dyDescent="0.35">
      <c r="A174" t="s">
        <v>202</v>
      </c>
      <c r="B174" t="s">
        <v>433</v>
      </c>
      <c r="C174" s="38">
        <f t="shared" si="7"/>
        <v>0.30000000000000004</v>
      </c>
      <c r="D174" s="38"/>
      <c r="E174" s="38"/>
      <c r="F174" s="38"/>
      <c r="G174">
        <v>40</v>
      </c>
      <c r="H174">
        <v>20</v>
      </c>
      <c r="J174" s="38">
        <f t="shared" si="8"/>
        <v>0.4</v>
      </c>
      <c r="K174" s="38">
        <f t="shared" si="8"/>
        <v>0.2</v>
      </c>
    </row>
    <row r="175" spans="1:11" x14ac:dyDescent="0.35">
      <c r="A175" t="s">
        <v>203</v>
      </c>
      <c r="B175" t="s">
        <v>434</v>
      </c>
      <c r="C175" s="38">
        <f t="shared" si="7"/>
        <v>0.55000000000000004</v>
      </c>
      <c r="D175" s="38"/>
      <c r="E175" s="38"/>
      <c r="F175" s="38"/>
      <c r="G175">
        <v>60</v>
      </c>
      <c r="H175">
        <v>50</v>
      </c>
      <c r="J175" s="38">
        <f t="shared" si="8"/>
        <v>0.6</v>
      </c>
      <c r="K175" s="38">
        <f t="shared" si="8"/>
        <v>0.5</v>
      </c>
    </row>
    <row r="176" spans="1:11" x14ac:dyDescent="0.35">
      <c r="A176" t="s">
        <v>204</v>
      </c>
      <c r="B176" t="s">
        <v>435</v>
      </c>
      <c r="C176" s="38">
        <f t="shared" si="7"/>
        <v>0.3</v>
      </c>
      <c r="D176" s="38"/>
      <c r="E176" s="38"/>
      <c r="F176" s="38"/>
      <c r="G176">
        <v>30</v>
      </c>
      <c r="H176">
        <v>30</v>
      </c>
      <c r="J176" s="38">
        <f t="shared" si="8"/>
        <v>0.3</v>
      </c>
      <c r="K176" s="38">
        <f t="shared" si="8"/>
        <v>0.3</v>
      </c>
    </row>
    <row r="177" spans="1:11" x14ac:dyDescent="0.35">
      <c r="A177" t="s">
        <v>205</v>
      </c>
      <c r="B177" t="s">
        <v>436</v>
      </c>
      <c r="C177" s="38">
        <f t="shared" si="7"/>
        <v>0.64999999999999991</v>
      </c>
      <c r="D177" s="38"/>
      <c r="E177" s="38"/>
      <c r="F177" s="38"/>
      <c r="G177">
        <v>70</v>
      </c>
      <c r="H177">
        <v>60</v>
      </c>
      <c r="J177" s="38">
        <f t="shared" si="8"/>
        <v>0.7</v>
      </c>
      <c r="K177" s="38">
        <f t="shared" si="8"/>
        <v>0.6</v>
      </c>
    </row>
    <row r="178" spans="1:11" x14ac:dyDescent="0.35">
      <c r="A178" t="s">
        <v>200</v>
      </c>
      <c r="B178" t="s">
        <v>437</v>
      </c>
      <c r="C178" s="38">
        <f t="shared" si="7"/>
        <v>0.1</v>
      </c>
      <c r="D178" s="38"/>
      <c r="E178" s="38"/>
      <c r="F178" s="38"/>
      <c r="G178">
        <v>10</v>
      </c>
      <c r="H178">
        <v>10</v>
      </c>
      <c r="J178" s="38">
        <f t="shared" si="8"/>
        <v>0.1</v>
      </c>
      <c r="K178" s="38">
        <f t="shared" si="8"/>
        <v>0.1</v>
      </c>
    </row>
    <row r="179" spans="1:11" x14ac:dyDescent="0.35">
      <c r="A179" t="s">
        <v>208</v>
      </c>
      <c r="B179" t="s">
        <v>438</v>
      </c>
      <c r="C179" s="38">
        <f t="shared" si="7"/>
        <v>0.47500000000000003</v>
      </c>
      <c r="D179" s="38"/>
      <c r="E179" s="38"/>
      <c r="F179" s="38"/>
      <c r="G179">
        <v>55</v>
      </c>
      <c r="H179">
        <v>40</v>
      </c>
      <c r="J179" s="38">
        <f t="shared" si="8"/>
        <v>0.55000000000000004</v>
      </c>
      <c r="K179" s="38">
        <f t="shared" si="8"/>
        <v>0.4</v>
      </c>
    </row>
    <row r="180" spans="1:11" x14ac:dyDescent="0.35">
      <c r="A180" t="s">
        <v>209</v>
      </c>
      <c r="B180" t="s">
        <v>439</v>
      </c>
      <c r="C180" s="38" t="str">
        <f t="shared" si="7"/>
        <v>..</v>
      </c>
      <c r="D180" s="38"/>
      <c r="E180" s="38"/>
      <c r="F180" s="38"/>
      <c r="G180" t="s">
        <v>246</v>
      </c>
      <c r="H180" t="s">
        <v>246</v>
      </c>
      <c r="J180" s="38" t="str">
        <f t="shared" si="8"/>
        <v>..</v>
      </c>
      <c r="K180" s="38" t="str">
        <f t="shared" si="8"/>
        <v>..</v>
      </c>
    </row>
    <row r="181" spans="1:11" x14ac:dyDescent="0.35">
      <c r="A181" t="s">
        <v>40</v>
      </c>
      <c r="B181" t="s">
        <v>440</v>
      </c>
      <c r="C181" s="38">
        <f t="shared" si="7"/>
        <v>0.55000000000000004</v>
      </c>
      <c r="D181" s="38"/>
      <c r="E181" s="38"/>
      <c r="F181" s="38"/>
      <c r="G181">
        <v>50</v>
      </c>
      <c r="H181">
        <v>60</v>
      </c>
      <c r="J181" s="38">
        <f t="shared" si="8"/>
        <v>0.5</v>
      </c>
      <c r="K181" s="38">
        <f t="shared" si="8"/>
        <v>0.6</v>
      </c>
    </row>
    <row r="182" spans="1:11" x14ac:dyDescent="0.35">
      <c r="A182" t="s">
        <v>95</v>
      </c>
      <c r="B182" t="s">
        <v>441</v>
      </c>
      <c r="C182" s="38">
        <f t="shared" si="7"/>
        <v>0.8</v>
      </c>
      <c r="D182" s="38"/>
      <c r="E182" s="38"/>
      <c r="F182" s="38"/>
      <c r="G182">
        <v>80</v>
      </c>
      <c r="H182">
        <v>80</v>
      </c>
      <c r="J182" s="38">
        <f t="shared" si="8"/>
        <v>0.8</v>
      </c>
      <c r="K182" s="38">
        <f t="shared" si="8"/>
        <v>0.8</v>
      </c>
    </row>
    <row r="183" spans="1:11" x14ac:dyDescent="0.35">
      <c r="A183" t="s">
        <v>211</v>
      </c>
      <c r="B183" t="s">
        <v>442</v>
      </c>
      <c r="C183" s="38">
        <f t="shared" si="7"/>
        <v>0.8</v>
      </c>
      <c r="D183" s="38"/>
      <c r="E183" s="38"/>
      <c r="F183" s="38"/>
      <c r="G183">
        <v>80</v>
      </c>
      <c r="H183">
        <v>80</v>
      </c>
      <c r="J183" s="38">
        <f t="shared" si="8"/>
        <v>0.8</v>
      </c>
      <c r="K183" s="38">
        <f t="shared" si="8"/>
        <v>0.8</v>
      </c>
    </row>
    <row r="184" spans="1:11" x14ac:dyDescent="0.35">
      <c r="A184" t="s">
        <v>210</v>
      </c>
      <c r="B184" t="s">
        <v>443</v>
      </c>
      <c r="C184" s="38">
        <f t="shared" si="7"/>
        <v>0.44999999999999996</v>
      </c>
      <c r="D184" s="38"/>
      <c r="E184" s="38"/>
      <c r="F184" s="38"/>
      <c r="G184">
        <v>60</v>
      </c>
      <c r="H184">
        <v>30</v>
      </c>
      <c r="J184" s="38">
        <f t="shared" si="8"/>
        <v>0.6</v>
      </c>
      <c r="K184" s="38">
        <f t="shared" si="8"/>
        <v>0.3</v>
      </c>
    </row>
    <row r="185" spans="1:11" x14ac:dyDescent="0.35">
      <c r="A185" t="s">
        <v>212</v>
      </c>
      <c r="B185" t="s">
        <v>444</v>
      </c>
      <c r="C185" s="38">
        <f t="shared" si="7"/>
        <v>0.55000000000000004</v>
      </c>
      <c r="D185" s="38"/>
      <c r="E185" s="38"/>
      <c r="F185" s="38"/>
      <c r="G185">
        <v>60</v>
      </c>
      <c r="H185">
        <v>50</v>
      </c>
      <c r="J185" s="38">
        <f t="shared" si="8"/>
        <v>0.6</v>
      </c>
      <c r="K185" s="38">
        <f t="shared" si="8"/>
        <v>0.5</v>
      </c>
    </row>
    <row r="186" spans="1:11" x14ac:dyDescent="0.35">
      <c r="A186" t="s">
        <v>216</v>
      </c>
      <c r="B186" t="s">
        <v>445</v>
      </c>
      <c r="C186" s="38">
        <f t="shared" si="7"/>
        <v>0.52500000000000002</v>
      </c>
      <c r="D186" s="38"/>
      <c r="E186" s="38"/>
      <c r="F186" s="38"/>
      <c r="G186">
        <v>65</v>
      </c>
      <c r="H186">
        <v>40</v>
      </c>
      <c r="J186" s="38">
        <f t="shared" si="8"/>
        <v>0.65</v>
      </c>
      <c r="K186" s="38">
        <f t="shared" si="8"/>
        <v>0.4</v>
      </c>
    </row>
    <row r="187" spans="1:11" x14ac:dyDescent="0.35">
      <c r="A187" t="s">
        <v>214</v>
      </c>
      <c r="B187" t="s">
        <v>521</v>
      </c>
      <c r="C187" s="38">
        <f t="shared" si="7"/>
        <v>0.05</v>
      </c>
      <c r="D187" s="38"/>
      <c r="E187" s="38"/>
      <c r="F187" s="38"/>
      <c r="G187">
        <v>0</v>
      </c>
      <c r="H187">
        <v>10</v>
      </c>
      <c r="J187" s="38">
        <f t="shared" si="8"/>
        <v>0</v>
      </c>
      <c r="K187" s="38">
        <f t="shared" si="8"/>
        <v>0.1</v>
      </c>
    </row>
    <row r="188" spans="1:11" x14ac:dyDescent="0.35">
      <c r="A188" t="s">
        <v>215</v>
      </c>
      <c r="B188" t="s">
        <v>447</v>
      </c>
      <c r="C188" s="38">
        <f t="shared" si="7"/>
        <v>0.45</v>
      </c>
      <c r="D188" s="38"/>
      <c r="E188" s="38"/>
      <c r="F188" s="38"/>
      <c r="G188">
        <v>40</v>
      </c>
      <c r="H188">
        <v>50</v>
      </c>
      <c r="J188" s="38">
        <f t="shared" si="8"/>
        <v>0.4</v>
      </c>
      <c r="K188" s="38">
        <f t="shared" si="8"/>
        <v>0.5</v>
      </c>
    </row>
    <row r="189" spans="1:11" x14ac:dyDescent="0.35">
      <c r="A189" t="s">
        <v>217</v>
      </c>
      <c r="B189" t="s">
        <v>522</v>
      </c>
      <c r="C189" s="38" t="str">
        <f t="shared" si="7"/>
        <v>..</v>
      </c>
      <c r="D189" s="38"/>
      <c r="E189" s="38"/>
      <c r="F189" s="38"/>
      <c r="G189" t="s">
        <v>246</v>
      </c>
      <c r="H189" t="s">
        <v>246</v>
      </c>
      <c r="J189" s="38" t="str">
        <f t="shared" si="8"/>
        <v>..</v>
      </c>
      <c r="K189" s="38" t="str">
        <f t="shared" si="8"/>
        <v>..</v>
      </c>
    </row>
    <row r="190" spans="1:11" x14ac:dyDescent="0.35">
      <c r="A190" t="s">
        <v>221</v>
      </c>
      <c r="B190" t="s">
        <v>449</v>
      </c>
      <c r="C190" s="38">
        <f t="shared" si="7"/>
        <v>0.52500000000000002</v>
      </c>
      <c r="D190" s="38"/>
      <c r="E190" s="38"/>
      <c r="F190" s="38"/>
      <c r="G190">
        <v>55</v>
      </c>
      <c r="H190">
        <v>50</v>
      </c>
      <c r="J190" s="38">
        <f t="shared" si="8"/>
        <v>0.55000000000000004</v>
      </c>
      <c r="K190" s="38">
        <f t="shared" si="8"/>
        <v>0.5</v>
      </c>
    </row>
    <row r="191" spans="1:11" x14ac:dyDescent="0.35">
      <c r="A191" t="s">
        <v>222</v>
      </c>
      <c r="B191" t="s">
        <v>450</v>
      </c>
      <c r="C191" s="38">
        <f t="shared" si="7"/>
        <v>0.17499999999999999</v>
      </c>
      <c r="D191" s="38"/>
      <c r="E191" s="38"/>
      <c r="F191" s="38"/>
      <c r="G191">
        <v>25</v>
      </c>
      <c r="H191">
        <v>10</v>
      </c>
      <c r="J191" s="38">
        <f t="shared" si="8"/>
        <v>0.25</v>
      </c>
      <c r="K191" s="38">
        <f t="shared" si="8"/>
        <v>0.1</v>
      </c>
    </row>
    <row r="192" spans="1:11" x14ac:dyDescent="0.35">
      <c r="C192" s="38"/>
      <c r="D192" s="38"/>
      <c r="E192" s="38"/>
      <c r="F192" s="38"/>
      <c r="J192" s="38"/>
      <c r="K192" s="38"/>
    </row>
    <row r="193" spans="3:11" x14ac:dyDescent="0.35">
      <c r="C193" s="38"/>
      <c r="D193" s="38"/>
      <c r="E193" s="38"/>
      <c r="F193" s="38"/>
      <c r="J193" s="38"/>
      <c r="K193" s="38"/>
    </row>
    <row r="195" spans="3:11" x14ac:dyDescent="0.35">
      <c r="E195" t="s">
        <v>223</v>
      </c>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D86C-6DB9-4669-AF04-D22F4DCACDC6}">
  <dimension ref="A1:N195"/>
  <sheetViews>
    <sheetView zoomScale="85" zoomScaleNormal="85" workbookViewId="0">
      <selection activeCell="A9" sqref="A9"/>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505</v>
      </c>
      <c r="F7" t="s">
        <v>223</v>
      </c>
      <c r="M7" t="s">
        <v>223</v>
      </c>
    </row>
    <row r="8" spans="1:14" x14ac:dyDescent="0.35">
      <c r="A8" t="s">
        <v>37</v>
      </c>
      <c r="B8" t="s">
        <v>268</v>
      </c>
      <c r="C8" s="38" t="str">
        <f>IF(ISNUMBER(AVERAGE(J8:K8)),AVERAGE(J8:K8),"..")</f>
        <v>..</v>
      </c>
      <c r="D8" s="38"/>
      <c r="E8" s="38"/>
      <c r="F8" s="38"/>
      <c r="J8" s="38" t="str">
        <f t="shared" ref="J8:K39" si="0">IF(ISNUMBER(G8)=TRUE,J$5*(G8-J$4)/(J$3-J$4)+(1-J$5)*(1-(G8-J$4)/(J$3-J$4)),"..")</f>
        <v>..</v>
      </c>
      <c r="K8" s="38" t="str">
        <f t="shared" si="0"/>
        <v>..</v>
      </c>
    </row>
    <row r="9" spans="1:14" x14ac:dyDescent="0.35">
      <c r="A9" t="s">
        <v>39</v>
      </c>
      <c r="B9" t="s">
        <v>269</v>
      </c>
      <c r="C9" s="38">
        <f t="shared" ref="C9:C72" si="1">IF(ISNUMBER(AVERAGE(J9:K9)),AVERAGE(J9:K9),"..")</f>
        <v>0.7</v>
      </c>
      <c r="D9" s="38"/>
      <c r="E9" s="38"/>
      <c r="F9" s="38"/>
      <c r="G9">
        <v>70</v>
      </c>
      <c r="H9">
        <v>70</v>
      </c>
      <c r="J9" s="38">
        <f t="shared" si="0"/>
        <v>0.7</v>
      </c>
      <c r="K9" s="38">
        <f t="shared" si="0"/>
        <v>0.7</v>
      </c>
    </row>
    <row r="10" spans="1:14" x14ac:dyDescent="0.35">
      <c r="A10" t="s">
        <v>83</v>
      </c>
      <c r="B10" t="s">
        <v>270</v>
      </c>
      <c r="C10" s="38">
        <f t="shared" si="1"/>
        <v>0.3</v>
      </c>
      <c r="D10" s="38"/>
      <c r="E10" s="38"/>
      <c r="F10" s="38"/>
      <c r="G10">
        <v>30</v>
      </c>
      <c r="H10">
        <v>30</v>
      </c>
      <c r="J10" s="38">
        <f t="shared" si="0"/>
        <v>0.3</v>
      </c>
      <c r="K10" s="38">
        <f t="shared" si="0"/>
        <v>0.3</v>
      </c>
    </row>
    <row r="11" spans="1:14" x14ac:dyDescent="0.35">
      <c r="A11" t="s">
        <v>38</v>
      </c>
      <c r="B11" t="s">
        <v>271</v>
      </c>
      <c r="C11" s="38">
        <f t="shared" si="1"/>
        <v>0.35</v>
      </c>
      <c r="D11" s="38"/>
      <c r="E11" s="38"/>
      <c r="F11" s="38"/>
      <c r="G11">
        <v>30</v>
      </c>
      <c r="H11">
        <v>40</v>
      </c>
      <c r="J11" s="38">
        <f t="shared" si="0"/>
        <v>0.3</v>
      </c>
      <c r="K11" s="38">
        <f t="shared" si="0"/>
        <v>0.4</v>
      </c>
    </row>
    <row r="12" spans="1:14" x14ac:dyDescent="0.35">
      <c r="A12" t="s">
        <v>41</v>
      </c>
      <c r="B12" t="s">
        <v>272</v>
      </c>
      <c r="C12" s="38">
        <f t="shared" si="1"/>
        <v>0.57499999999999996</v>
      </c>
      <c r="D12" s="38"/>
      <c r="E12" s="38"/>
      <c r="F12" s="38"/>
      <c r="G12">
        <v>55</v>
      </c>
      <c r="H12">
        <v>60</v>
      </c>
      <c r="J12" s="38">
        <f t="shared" si="0"/>
        <v>0.55000000000000004</v>
      </c>
      <c r="K12" s="38">
        <f t="shared" si="0"/>
        <v>0.6</v>
      </c>
    </row>
    <row r="13" spans="1:14" x14ac:dyDescent="0.35">
      <c r="A13" t="s">
        <v>42</v>
      </c>
      <c r="B13" t="s">
        <v>273</v>
      </c>
      <c r="C13" s="38">
        <f t="shared" si="1"/>
        <v>0.72499999999999998</v>
      </c>
      <c r="D13" s="38"/>
      <c r="E13" s="38"/>
      <c r="F13" s="38"/>
      <c r="G13">
        <v>75</v>
      </c>
      <c r="H13">
        <v>70</v>
      </c>
      <c r="J13" s="38">
        <f t="shared" si="0"/>
        <v>0.75</v>
      </c>
      <c r="K13" s="38">
        <f t="shared" si="0"/>
        <v>0.7</v>
      </c>
    </row>
    <row r="14" spans="1:14" x14ac:dyDescent="0.35">
      <c r="A14" t="s">
        <v>43</v>
      </c>
      <c r="B14" t="s">
        <v>274</v>
      </c>
      <c r="C14" s="38">
        <f t="shared" si="1"/>
        <v>0.85000000000000009</v>
      </c>
      <c r="D14" s="38"/>
      <c r="E14" s="38"/>
      <c r="F14" s="38"/>
      <c r="G14">
        <v>80</v>
      </c>
      <c r="H14">
        <v>90</v>
      </c>
      <c r="J14" s="38">
        <f t="shared" si="0"/>
        <v>0.8</v>
      </c>
      <c r="K14" s="38">
        <f t="shared" si="0"/>
        <v>0.9</v>
      </c>
    </row>
    <row r="15" spans="1:14" x14ac:dyDescent="0.35">
      <c r="A15" t="s">
        <v>44</v>
      </c>
      <c r="B15" t="s">
        <v>275</v>
      </c>
      <c r="C15" s="38">
        <f t="shared" si="1"/>
        <v>0.75</v>
      </c>
      <c r="D15" s="38"/>
      <c r="E15" s="38"/>
      <c r="F15" s="38"/>
      <c r="G15">
        <v>80</v>
      </c>
      <c r="H15">
        <v>70</v>
      </c>
      <c r="J15" s="38">
        <f t="shared" si="0"/>
        <v>0.8</v>
      </c>
      <c r="K15" s="38">
        <f t="shared" si="0"/>
        <v>0.7</v>
      </c>
    </row>
    <row r="16" spans="1:14" x14ac:dyDescent="0.35">
      <c r="A16" t="s">
        <v>45</v>
      </c>
      <c r="B16" t="s">
        <v>276</v>
      </c>
      <c r="C16" s="38">
        <f t="shared" si="1"/>
        <v>0.64999999999999991</v>
      </c>
      <c r="D16" s="38"/>
      <c r="E16" s="38"/>
      <c r="F16" s="38"/>
      <c r="G16">
        <v>70</v>
      </c>
      <c r="H16">
        <v>60</v>
      </c>
      <c r="J16" s="38">
        <f t="shared" si="0"/>
        <v>0.7</v>
      </c>
      <c r="K16" s="38">
        <f t="shared" si="0"/>
        <v>0.6</v>
      </c>
    </row>
    <row r="17" spans="1:11" x14ac:dyDescent="0.35">
      <c r="A17" t="s">
        <v>53</v>
      </c>
      <c r="B17" t="s">
        <v>497</v>
      </c>
      <c r="C17" s="38">
        <f t="shared" si="1"/>
        <v>0.55000000000000004</v>
      </c>
      <c r="D17" s="38"/>
      <c r="E17" s="38"/>
      <c r="F17" s="38"/>
      <c r="G17">
        <v>50</v>
      </c>
      <c r="H17">
        <v>60</v>
      </c>
      <c r="J17" s="38">
        <f t="shared" si="0"/>
        <v>0.5</v>
      </c>
      <c r="K17" s="38">
        <f t="shared" si="0"/>
        <v>0.6</v>
      </c>
    </row>
    <row r="18" spans="1:11" x14ac:dyDescent="0.35">
      <c r="A18" t="s">
        <v>52</v>
      </c>
      <c r="B18" t="s">
        <v>278</v>
      </c>
      <c r="C18" s="38">
        <f t="shared" si="1"/>
        <v>0.82499999999999996</v>
      </c>
      <c r="D18" s="38"/>
      <c r="E18" s="38"/>
      <c r="F18" s="38"/>
      <c r="G18">
        <v>85</v>
      </c>
      <c r="H18">
        <v>80</v>
      </c>
      <c r="J18" s="38">
        <f t="shared" si="0"/>
        <v>0.85</v>
      </c>
      <c r="K18" s="38">
        <f t="shared" si="0"/>
        <v>0.8</v>
      </c>
    </row>
    <row r="19" spans="1:11" x14ac:dyDescent="0.35">
      <c r="A19" t="s">
        <v>50</v>
      </c>
      <c r="B19" t="s">
        <v>279</v>
      </c>
      <c r="C19" s="38">
        <f t="shared" si="1"/>
        <v>0.45</v>
      </c>
      <c r="D19" s="38"/>
      <c r="E19" s="38"/>
      <c r="F19" s="38"/>
      <c r="G19">
        <v>50</v>
      </c>
      <c r="H19">
        <v>40</v>
      </c>
      <c r="J19" s="38">
        <f t="shared" si="0"/>
        <v>0.5</v>
      </c>
      <c r="K19" s="38">
        <f t="shared" si="0"/>
        <v>0.4</v>
      </c>
    </row>
    <row r="20" spans="1:11" x14ac:dyDescent="0.35">
      <c r="A20" t="s">
        <v>59</v>
      </c>
      <c r="B20" t="s">
        <v>280</v>
      </c>
      <c r="C20" s="38">
        <f t="shared" si="1"/>
        <v>0.6</v>
      </c>
      <c r="D20" s="38"/>
      <c r="E20" s="38" t="s">
        <v>223</v>
      </c>
      <c r="F20" s="38"/>
      <c r="G20">
        <v>60</v>
      </c>
      <c r="H20">
        <v>60</v>
      </c>
      <c r="J20" s="38">
        <f t="shared" si="0"/>
        <v>0.6</v>
      </c>
      <c r="K20" s="38">
        <f t="shared" si="0"/>
        <v>0.6</v>
      </c>
    </row>
    <row r="21" spans="1:11" x14ac:dyDescent="0.35">
      <c r="A21" t="s">
        <v>55</v>
      </c>
      <c r="B21" t="s">
        <v>281</v>
      </c>
      <c r="C21" s="38">
        <f t="shared" si="1"/>
        <v>0.25</v>
      </c>
      <c r="D21" s="38"/>
      <c r="E21" s="38"/>
      <c r="F21" s="38"/>
      <c r="G21">
        <v>30</v>
      </c>
      <c r="H21">
        <v>20</v>
      </c>
      <c r="J21" s="38">
        <f t="shared" si="0"/>
        <v>0.3</v>
      </c>
      <c r="K21" s="38">
        <f t="shared" si="0"/>
        <v>0.2</v>
      </c>
    </row>
    <row r="22" spans="1:11" x14ac:dyDescent="0.35">
      <c r="A22" t="s">
        <v>47</v>
      </c>
      <c r="B22" t="s">
        <v>282</v>
      </c>
      <c r="C22" s="38">
        <f t="shared" si="1"/>
        <v>0.77499999999999991</v>
      </c>
      <c r="D22" s="38"/>
      <c r="E22" s="38" t="s">
        <v>223</v>
      </c>
      <c r="F22" s="38"/>
      <c r="G22">
        <v>85</v>
      </c>
      <c r="H22">
        <v>70</v>
      </c>
      <c r="J22" s="38">
        <f t="shared" si="0"/>
        <v>0.85</v>
      </c>
      <c r="K22" s="38">
        <f t="shared" si="0"/>
        <v>0.7</v>
      </c>
    </row>
    <row r="23" spans="1:11" x14ac:dyDescent="0.35">
      <c r="A23" t="s">
        <v>56</v>
      </c>
      <c r="B23" t="s">
        <v>283</v>
      </c>
      <c r="C23" s="38">
        <f t="shared" si="1"/>
        <v>0.52500000000000002</v>
      </c>
      <c r="D23" s="38"/>
      <c r="E23" s="38"/>
      <c r="F23" s="38"/>
      <c r="G23">
        <v>55</v>
      </c>
      <c r="H23">
        <v>50</v>
      </c>
      <c r="J23" s="38">
        <f t="shared" si="0"/>
        <v>0.55000000000000004</v>
      </c>
      <c r="K23" s="38">
        <f t="shared" si="0"/>
        <v>0.5</v>
      </c>
    </row>
    <row r="24" spans="1:11" x14ac:dyDescent="0.35">
      <c r="A24" t="s">
        <v>48</v>
      </c>
      <c r="B24" t="s">
        <v>284</v>
      </c>
      <c r="C24" s="38">
        <f t="shared" si="1"/>
        <v>0.5</v>
      </c>
      <c r="D24" s="38"/>
      <c r="E24" s="38"/>
      <c r="F24" s="38"/>
      <c r="G24">
        <v>50</v>
      </c>
      <c r="H24">
        <v>50</v>
      </c>
      <c r="J24" s="38">
        <f t="shared" si="0"/>
        <v>0.5</v>
      </c>
      <c r="K24" s="38">
        <f t="shared" si="0"/>
        <v>0.5</v>
      </c>
    </row>
    <row r="25" spans="1:11" x14ac:dyDescent="0.35">
      <c r="A25" t="s">
        <v>61</v>
      </c>
      <c r="B25" t="s">
        <v>285</v>
      </c>
      <c r="C25" s="38">
        <f t="shared" si="1"/>
        <v>0.25</v>
      </c>
      <c r="D25" s="38"/>
      <c r="E25" s="38"/>
      <c r="F25" s="38"/>
      <c r="G25">
        <v>20</v>
      </c>
      <c r="H25">
        <v>30</v>
      </c>
      <c r="J25" s="38">
        <f t="shared" si="0"/>
        <v>0.2</v>
      </c>
      <c r="K25" s="38">
        <f t="shared" si="0"/>
        <v>0.3</v>
      </c>
    </row>
    <row r="26" spans="1:11" x14ac:dyDescent="0.35">
      <c r="A26" t="s">
        <v>57</v>
      </c>
      <c r="B26" t="s">
        <v>286</v>
      </c>
      <c r="C26" s="38">
        <f t="shared" si="1"/>
        <v>0.27500000000000002</v>
      </c>
      <c r="D26" s="38"/>
      <c r="E26" s="38"/>
      <c r="F26" s="38"/>
      <c r="G26">
        <v>15</v>
      </c>
      <c r="H26">
        <v>40</v>
      </c>
      <c r="J26" s="38">
        <f t="shared" si="0"/>
        <v>0.15</v>
      </c>
      <c r="K26" s="38">
        <f t="shared" si="0"/>
        <v>0.4</v>
      </c>
    </row>
    <row r="27" spans="1:11" x14ac:dyDescent="0.35">
      <c r="A27" t="s">
        <v>54</v>
      </c>
      <c r="B27" t="s">
        <v>287</v>
      </c>
      <c r="C27" s="38">
        <f t="shared" si="1"/>
        <v>0.625</v>
      </c>
      <c r="D27" s="38"/>
      <c r="E27" s="38"/>
      <c r="F27" s="38"/>
      <c r="G27">
        <v>65</v>
      </c>
      <c r="H27">
        <v>60</v>
      </c>
      <c r="J27" s="38">
        <f t="shared" si="0"/>
        <v>0.65</v>
      </c>
      <c r="K27" s="38">
        <f t="shared" si="0"/>
        <v>0.6</v>
      </c>
    </row>
    <row r="28" spans="1:11" x14ac:dyDescent="0.35">
      <c r="A28" t="s">
        <v>62</v>
      </c>
      <c r="B28" t="s">
        <v>288</v>
      </c>
      <c r="C28" s="38">
        <f t="shared" si="1"/>
        <v>0.67500000000000004</v>
      </c>
      <c r="D28" s="38"/>
      <c r="E28" s="38"/>
      <c r="F28" s="38"/>
      <c r="G28">
        <v>65</v>
      </c>
      <c r="H28">
        <v>70</v>
      </c>
      <c r="J28" s="38">
        <f t="shared" si="0"/>
        <v>0.65</v>
      </c>
      <c r="K28" s="38">
        <f t="shared" si="0"/>
        <v>0.7</v>
      </c>
    </row>
    <row r="29" spans="1:11" x14ac:dyDescent="0.35">
      <c r="A29" t="s">
        <v>58</v>
      </c>
      <c r="B29" t="s">
        <v>289</v>
      </c>
      <c r="C29" s="38">
        <f t="shared" si="1"/>
        <v>0.55000000000000004</v>
      </c>
      <c r="D29" s="38"/>
      <c r="E29" s="38"/>
      <c r="F29" s="38"/>
      <c r="G29">
        <v>60</v>
      </c>
      <c r="H29">
        <v>50</v>
      </c>
      <c r="J29" s="38">
        <f t="shared" si="0"/>
        <v>0.6</v>
      </c>
      <c r="K29" s="38">
        <f t="shared" si="0"/>
        <v>0.5</v>
      </c>
    </row>
    <row r="30" spans="1:11" x14ac:dyDescent="0.35">
      <c r="A30" t="s">
        <v>51</v>
      </c>
      <c r="B30" t="s">
        <v>290</v>
      </c>
      <c r="C30" s="38">
        <f t="shared" si="1"/>
        <v>0.6</v>
      </c>
      <c r="D30" s="38"/>
      <c r="E30" s="38"/>
      <c r="F30" s="38"/>
      <c r="G30">
        <v>60</v>
      </c>
      <c r="H30">
        <v>60</v>
      </c>
      <c r="J30" s="38">
        <f t="shared" si="0"/>
        <v>0.6</v>
      </c>
      <c r="K30" s="38">
        <f t="shared" si="0"/>
        <v>0.6</v>
      </c>
    </row>
    <row r="31" spans="1:11" x14ac:dyDescent="0.35">
      <c r="A31" t="s">
        <v>49</v>
      </c>
      <c r="B31" t="s">
        <v>291</v>
      </c>
      <c r="C31" s="38">
        <f t="shared" si="1"/>
        <v>0.52500000000000002</v>
      </c>
      <c r="D31" s="38"/>
      <c r="E31" s="38"/>
      <c r="F31" s="38"/>
      <c r="G31">
        <v>65</v>
      </c>
      <c r="H31">
        <v>40</v>
      </c>
      <c r="J31" s="38">
        <f t="shared" si="0"/>
        <v>0.65</v>
      </c>
      <c r="K31" s="38">
        <f t="shared" si="0"/>
        <v>0.4</v>
      </c>
    </row>
    <row r="32" spans="1:11" x14ac:dyDescent="0.35">
      <c r="A32" t="s">
        <v>149</v>
      </c>
      <c r="B32" t="s">
        <v>498</v>
      </c>
      <c r="C32" s="38">
        <f t="shared" si="1"/>
        <v>0.25</v>
      </c>
      <c r="D32" s="38"/>
      <c r="E32" s="38"/>
      <c r="F32" s="38"/>
      <c r="G32">
        <v>30</v>
      </c>
      <c r="H32">
        <v>20</v>
      </c>
      <c r="J32" s="38">
        <f t="shared" si="0"/>
        <v>0.3</v>
      </c>
      <c r="K32" s="38">
        <f t="shared" si="0"/>
        <v>0.2</v>
      </c>
    </row>
    <row r="33" spans="1:11" x14ac:dyDescent="0.35">
      <c r="A33" t="s">
        <v>46</v>
      </c>
      <c r="B33" t="s">
        <v>293</v>
      </c>
      <c r="C33" s="38">
        <f t="shared" si="1"/>
        <v>0.4</v>
      </c>
      <c r="D33" s="38"/>
      <c r="E33" s="38"/>
      <c r="F33" s="38"/>
      <c r="G33">
        <v>50</v>
      </c>
      <c r="H33">
        <v>30</v>
      </c>
      <c r="J33" s="38">
        <f t="shared" si="0"/>
        <v>0.5</v>
      </c>
      <c r="K33" s="38">
        <f t="shared" si="0"/>
        <v>0.3</v>
      </c>
    </row>
    <row r="34" spans="1:11" x14ac:dyDescent="0.35">
      <c r="A34" t="s">
        <v>124</v>
      </c>
      <c r="B34" t="s">
        <v>294</v>
      </c>
      <c r="C34" s="38">
        <f t="shared" si="1"/>
        <v>0.5</v>
      </c>
      <c r="D34" s="38"/>
      <c r="E34" s="38"/>
      <c r="F34" s="38"/>
      <c r="G34">
        <v>50</v>
      </c>
      <c r="H34">
        <v>50</v>
      </c>
      <c r="J34" s="38">
        <f t="shared" si="0"/>
        <v>0.5</v>
      </c>
      <c r="K34" s="38">
        <f t="shared" si="0"/>
        <v>0.5</v>
      </c>
    </row>
    <row r="35" spans="1:11" x14ac:dyDescent="0.35">
      <c r="A35" t="s">
        <v>69</v>
      </c>
      <c r="B35" t="s">
        <v>295</v>
      </c>
      <c r="C35" s="38">
        <f t="shared" si="1"/>
        <v>0.4</v>
      </c>
      <c r="D35" s="38"/>
      <c r="E35" s="38"/>
      <c r="F35" s="38"/>
      <c r="G35">
        <v>30</v>
      </c>
      <c r="H35">
        <v>50</v>
      </c>
      <c r="J35" s="38">
        <f t="shared" si="0"/>
        <v>0.3</v>
      </c>
      <c r="K35" s="38">
        <f t="shared" si="0"/>
        <v>0.5</v>
      </c>
    </row>
    <row r="36" spans="1:11" x14ac:dyDescent="0.35">
      <c r="A36" t="s">
        <v>64</v>
      </c>
      <c r="B36" t="s">
        <v>296</v>
      </c>
      <c r="C36" s="38">
        <f t="shared" si="1"/>
        <v>0.8</v>
      </c>
      <c r="D36" s="38"/>
      <c r="E36" s="38"/>
      <c r="F36" s="38"/>
      <c r="G36">
        <v>80</v>
      </c>
      <c r="H36">
        <v>80</v>
      </c>
      <c r="J36" s="38">
        <f t="shared" si="0"/>
        <v>0.8</v>
      </c>
      <c r="K36" s="38">
        <f t="shared" si="0"/>
        <v>0.8</v>
      </c>
    </row>
    <row r="37" spans="1:11" x14ac:dyDescent="0.35">
      <c r="A37" t="s">
        <v>73</v>
      </c>
      <c r="B37" t="s">
        <v>297</v>
      </c>
      <c r="C37" s="38">
        <f t="shared" si="1"/>
        <v>0.7</v>
      </c>
      <c r="D37" s="38"/>
      <c r="E37" s="38"/>
      <c r="F37" s="38"/>
      <c r="G37">
        <v>80</v>
      </c>
      <c r="H37">
        <v>60</v>
      </c>
      <c r="J37" s="38">
        <f t="shared" si="0"/>
        <v>0.8</v>
      </c>
      <c r="K37" s="38">
        <f t="shared" si="0"/>
        <v>0.6</v>
      </c>
    </row>
    <row r="38" spans="1:11" x14ac:dyDescent="0.35">
      <c r="A38" t="s">
        <v>63</v>
      </c>
      <c r="B38" t="s">
        <v>298</v>
      </c>
      <c r="C38" s="38">
        <f t="shared" si="1"/>
        <v>0.375</v>
      </c>
      <c r="D38" s="38"/>
      <c r="E38" s="38"/>
      <c r="F38" s="38"/>
      <c r="G38">
        <v>45</v>
      </c>
      <c r="H38">
        <v>30</v>
      </c>
      <c r="J38" s="38">
        <f t="shared" si="0"/>
        <v>0.45</v>
      </c>
      <c r="K38" s="38">
        <f t="shared" si="0"/>
        <v>0.3</v>
      </c>
    </row>
    <row r="39" spans="1:11" x14ac:dyDescent="0.35">
      <c r="A39" t="s">
        <v>196</v>
      </c>
      <c r="B39" t="s">
        <v>299</v>
      </c>
      <c r="C39" s="38">
        <f t="shared" si="1"/>
        <v>0.5</v>
      </c>
      <c r="D39" s="38"/>
      <c r="E39" s="38"/>
      <c r="F39" s="38"/>
      <c r="G39">
        <v>60</v>
      </c>
      <c r="H39">
        <v>40</v>
      </c>
      <c r="J39" s="38">
        <f t="shared" si="0"/>
        <v>0.6</v>
      </c>
      <c r="K39" s="38">
        <f t="shared" si="0"/>
        <v>0.4</v>
      </c>
    </row>
    <row r="40" spans="1:11" x14ac:dyDescent="0.35">
      <c r="A40" t="s">
        <v>66</v>
      </c>
      <c r="B40" t="s">
        <v>300</v>
      </c>
      <c r="C40" s="38">
        <f t="shared" si="1"/>
        <v>0.7</v>
      </c>
      <c r="D40" s="38"/>
      <c r="E40" s="38"/>
      <c r="F40" s="38"/>
      <c r="G40">
        <v>70</v>
      </c>
      <c r="H40">
        <v>70</v>
      </c>
      <c r="J40" s="38">
        <f t="shared" ref="J40:K71" si="2">IF(ISNUMBER(G40)=TRUE,J$5*(G40-J$4)/(J$3-J$4)+(1-J$5)*(1-(G40-J$4)/(J$3-J$4)),"..")</f>
        <v>0.7</v>
      </c>
      <c r="K40" s="38">
        <f t="shared" si="2"/>
        <v>0.7</v>
      </c>
    </row>
    <row r="41" spans="1:11" x14ac:dyDescent="0.35">
      <c r="A41" t="s">
        <v>67</v>
      </c>
      <c r="B41" t="s">
        <v>301</v>
      </c>
      <c r="C41" s="38">
        <f t="shared" si="1"/>
        <v>0.2</v>
      </c>
      <c r="D41" s="38"/>
      <c r="E41" s="38"/>
      <c r="F41" s="38"/>
      <c r="G41">
        <v>20</v>
      </c>
      <c r="H41">
        <v>20</v>
      </c>
      <c r="J41" s="38">
        <f t="shared" si="2"/>
        <v>0.2</v>
      </c>
      <c r="K41" s="38">
        <f t="shared" si="2"/>
        <v>0.2</v>
      </c>
    </row>
    <row r="42" spans="1:11" x14ac:dyDescent="0.35">
      <c r="A42" t="s">
        <v>71</v>
      </c>
      <c r="B42" t="s">
        <v>302</v>
      </c>
      <c r="C42" s="38">
        <f t="shared" si="1"/>
        <v>0.75</v>
      </c>
      <c r="D42" s="38"/>
      <c r="E42" s="38"/>
      <c r="F42" s="38"/>
      <c r="G42">
        <v>80</v>
      </c>
      <c r="H42">
        <v>70</v>
      </c>
      <c r="J42" s="38">
        <f t="shared" si="2"/>
        <v>0.8</v>
      </c>
      <c r="K42" s="38">
        <f t="shared" si="2"/>
        <v>0.7</v>
      </c>
    </row>
    <row r="43" spans="1:11" x14ac:dyDescent="0.35">
      <c r="A43" t="s">
        <v>72</v>
      </c>
      <c r="B43" t="s">
        <v>303</v>
      </c>
      <c r="C43" s="38">
        <f t="shared" si="1"/>
        <v>0.375</v>
      </c>
      <c r="D43" s="38"/>
      <c r="E43" s="38"/>
      <c r="F43" s="38"/>
      <c r="G43">
        <v>45</v>
      </c>
      <c r="H43">
        <v>30</v>
      </c>
      <c r="J43" s="38">
        <f t="shared" si="2"/>
        <v>0.45</v>
      </c>
      <c r="K43" s="38">
        <f t="shared" si="2"/>
        <v>0.3</v>
      </c>
    </row>
    <row r="44" spans="1:11" x14ac:dyDescent="0.35">
      <c r="A44" t="s">
        <v>220</v>
      </c>
      <c r="B44" t="s">
        <v>304</v>
      </c>
      <c r="C44" s="38">
        <f t="shared" si="1"/>
        <v>0.25</v>
      </c>
      <c r="D44" s="38"/>
      <c r="E44" s="38"/>
      <c r="F44" s="38"/>
      <c r="G44">
        <v>30</v>
      </c>
      <c r="H44">
        <v>20</v>
      </c>
      <c r="J44" s="38">
        <f t="shared" si="2"/>
        <v>0.3</v>
      </c>
      <c r="K44" s="38">
        <f t="shared" si="2"/>
        <v>0.2</v>
      </c>
    </row>
    <row r="45" spans="1:11" x14ac:dyDescent="0.35">
      <c r="A45" t="s">
        <v>70</v>
      </c>
      <c r="B45" t="s">
        <v>506</v>
      </c>
      <c r="C45" s="38">
        <f t="shared" si="1"/>
        <v>0.32499999999999996</v>
      </c>
      <c r="D45" s="38"/>
      <c r="E45" s="38"/>
      <c r="F45" s="38"/>
      <c r="G45">
        <v>35</v>
      </c>
      <c r="H45">
        <v>30</v>
      </c>
      <c r="J45" s="38">
        <f t="shared" si="2"/>
        <v>0.35</v>
      </c>
      <c r="K45" s="38">
        <f t="shared" si="2"/>
        <v>0.3</v>
      </c>
    </row>
    <row r="46" spans="1:11" x14ac:dyDescent="0.35">
      <c r="A46" t="s">
        <v>74</v>
      </c>
      <c r="B46" t="s">
        <v>306</v>
      </c>
      <c r="C46" s="38">
        <f t="shared" si="1"/>
        <v>0.6</v>
      </c>
      <c r="D46" s="38"/>
      <c r="E46" s="38"/>
      <c r="F46" s="38"/>
      <c r="G46">
        <v>70</v>
      </c>
      <c r="H46">
        <v>50</v>
      </c>
      <c r="J46" s="38">
        <f t="shared" si="2"/>
        <v>0.7</v>
      </c>
      <c r="K46" s="38">
        <f t="shared" si="2"/>
        <v>0.5</v>
      </c>
    </row>
    <row r="47" spans="1:11" x14ac:dyDescent="0.35">
      <c r="A47" t="s">
        <v>68</v>
      </c>
      <c r="B47" t="s">
        <v>307</v>
      </c>
      <c r="C47" s="38">
        <f t="shared" si="1"/>
        <v>0.625</v>
      </c>
      <c r="D47" s="38"/>
      <c r="E47" s="38"/>
      <c r="F47" s="38"/>
      <c r="G47">
        <v>75</v>
      </c>
      <c r="H47">
        <v>50</v>
      </c>
      <c r="J47" s="38">
        <f t="shared" si="2"/>
        <v>0.75</v>
      </c>
      <c r="K47" s="38">
        <f t="shared" si="2"/>
        <v>0.5</v>
      </c>
    </row>
    <row r="48" spans="1:11" x14ac:dyDescent="0.35">
      <c r="A48" t="s">
        <v>107</v>
      </c>
      <c r="B48" t="s">
        <v>308</v>
      </c>
      <c r="C48" s="38">
        <f t="shared" si="1"/>
        <v>0.67500000000000004</v>
      </c>
      <c r="D48" s="38"/>
      <c r="E48" s="38"/>
      <c r="F48" s="38"/>
      <c r="G48">
        <v>75</v>
      </c>
      <c r="H48">
        <v>60</v>
      </c>
      <c r="J48" s="38">
        <f t="shared" si="2"/>
        <v>0.75</v>
      </c>
      <c r="K48" s="38">
        <f t="shared" si="2"/>
        <v>0.6</v>
      </c>
    </row>
    <row r="49" spans="1:11" x14ac:dyDescent="0.35">
      <c r="A49" t="s">
        <v>75</v>
      </c>
      <c r="B49" t="s">
        <v>309</v>
      </c>
      <c r="C49" s="38">
        <f t="shared" si="1"/>
        <v>0.1</v>
      </c>
      <c r="D49" s="38"/>
      <c r="E49" s="38"/>
      <c r="F49" s="38"/>
      <c r="G49">
        <v>10</v>
      </c>
      <c r="H49">
        <v>10</v>
      </c>
      <c r="J49" s="38">
        <f t="shared" si="2"/>
        <v>0.1</v>
      </c>
      <c r="K49" s="38">
        <f t="shared" si="2"/>
        <v>0.1</v>
      </c>
    </row>
    <row r="50" spans="1:11" x14ac:dyDescent="0.35">
      <c r="A50" t="s">
        <v>76</v>
      </c>
      <c r="B50" t="s">
        <v>310</v>
      </c>
      <c r="C50" s="38">
        <f t="shared" si="1"/>
        <v>0.67500000000000004</v>
      </c>
      <c r="D50" s="38"/>
      <c r="E50" s="38"/>
      <c r="F50" s="38"/>
      <c r="G50">
        <v>75</v>
      </c>
      <c r="H50">
        <v>60</v>
      </c>
      <c r="J50" s="38">
        <f t="shared" si="2"/>
        <v>0.75</v>
      </c>
      <c r="K50" s="38">
        <f t="shared" si="2"/>
        <v>0.6</v>
      </c>
    </row>
    <row r="51" spans="1:11" x14ac:dyDescent="0.35">
      <c r="A51" t="s">
        <v>77</v>
      </c>
      <c r="B51" t="s">
        <v>311</v>
      </c>
      <c r="C51" s="38">
        <f t="shared" si="1"/>
        <v>0.75</v>
      </c>
      <c r="D51" s="38"/>
      <c r="E51" s="38"/>
      <c r="F51" s="38"/>
      <c r="G51">
        <v>70</v>
      </c>
      <c r="H51">
        <v>80</v>
      </c>
      <c r="J51" s="38">
        <f t="shared" si="2"/>
        <v>0.7</v>
      </c>
      <c r="K51" s="38">
        <f t="shared" si="2"/>
        <v>0.8</v>
      </c>
    </row>
    <row r="52" spans="1:11" x14ac:dyDescent="0.35">
      <c r="A52" t="s">
        <v>81</v>
      </c>
      <c r="B52" t="s">
        <v>312</v>
      </c>
      <c r="C52" s="38">
        <f t="shared" si="1"/>
        <v>0.85000000000000009</v>
      </c>
      <c r="D52" s="38"/>
      <c r="E52" s="38"/>
      <c r="F52" s="38"/>
      <c r="G52">
        <v>90</v>
      </c>
      <c r="H52">
        <v>80</v>
      </c>
      <c r="J52" s="38">
        <f t="shared" si="2"/>
        <v>0.9</v>
      </c>
      <c r="K52" s="38">
        <f t="shared" si="2"/>
        <v>0.8</v>
      </c>
    </row>
    <row r="53" spans="1:11" x14ac:dyDescent="0.35">
      <c r="A53" t="s">
        <v>79</v>
      </c>
      <c r="B53" t="s">
        <v>313</v>
      </c>
      <c r="C53" s="38">
        <f t="shared" si="1"/>
        <v>0.55000000000000004</v>
      </c>
      <c r="D53" s="38"/>
      <c r="E53" s="38"/>
      <c r="F53" s="38"/>
      <c r="G53">
        <v>60</v>
      </c>
      <c r="H53">
        <v>50</v>
      </c>
      <c r="J53" s="38">
        <f t="shared" si="2"/>
        <v>0.6</v>
      </c>
      <c r="K53" s="38">
        <f t="shared" si="2"/>
        <v>0.5</v>
      </c>
    </row>
    <row r="54" spans="1:11" x14ac:dyDescent="0.35">
      <c r="A54" t="s">
        <v>80</v>
      </c>
      <c r="B54" t="s">
        <v>314</v>
      </c>
      <c r="C54" s="38">
        <f t="shared" si="1"/>
        <v>0.55000000000000004</v>
      </c>
      <c r="D54" s="38"/>
      <c r="E54" s="38"/>
      <c r="F54" s="38"/>
      <c r="G54">
        <v>70</v>
      </c>
      <c r="H54">
        <v>40</v>
      </c>
      <c r="J54" s="38">
        <f t="shared" si="2"/>
        <v>0.7</v>
      </c>
      <c r="K54" s="38">
        <f t="shared" si="2"/>
        <v>0.4</v>
      </c>
    </row>
    <row r="55" spans="1:11" x14ac:dyDescent="0.35">
      <c r="A55" t="s">
        <v>82</v>
      </c>
      <c r="B55" t="s">
        <v>315</v>
      </c>
      <c r="C55" s="38">
        <f t="shared" si="1"/>
        <v>0.55000000000000004</v>
      </c>
      <c r="D55" s="38"/>
      <c r="E55" s="38"/>
      <c r="F55" s="38"/>
      <c r="G55">
        <v>70</v>
      </c>
      <c r="H55">
        <v>40</v>
      </c>
      <c r="J55" s="38">
        <f t="shared" si="2"/>
        <v>0.7</v>
      </c>
      <c r="K55" s="38">
        <f t="shared" si="2"/>
        <v>0.4</v>
      </c>
    </row>
    <row r="56" spans="1:11" x14ac:dyDescent="0.35">
      <c r="A56" t="s">
        <v>84</v>
      </c>
      <c r="B56" t="s">
        <v>316</v>
      </c>
      <c r="C56" s="38">
        <f t="shared" si="1"/>
        <v>0.375</v>
      </c>
      <c r="D56" s="38"/>
      <c r="E56" s="38"/>
      <c r="F56" s="38"/>
      <c r="G56">
        <v>35</v>
      </c>
      <c r="H56">
        <v>40</v>
      </c>
      <c r="J56" s="38">
        <f t="shared" si="2"/>
        <v>0.35</v>
      </c>
      <c r="K56" s="38">
        <f t="shared" si="2"/>
        <v>0.4</v>
      </c>
    </row>
    <row r="57" spans="1:11" x14ac:dyDescent="0.35">
      <c r="A57" t="s">
        <v>85</v>
      </c>
      <c r="B57" t="s">
        <v>317</v>
      </c>
      <c r="C57" s="38">
        <f t="shared" si="1"/>
        <v>0.57499999999999996</v>
      </c>
      <c r="D57" s="38"/>
      <c r="E57" s="38"/>
      <c r="F57" s="38"/>
      <c r="G57">
        <v>65</v>
      </c>
      <c r="H57">
        <v>50</v>
      </c>
      <c r="J57" s="38">
        <f t="shared" si="2"/>
        <v>0.65</v>
      </c>
      <c r="K57" s="38">
        <f t="shared" si="2"/>
        <v>0.5</v>
      </c>
    </row>
    <row r="58" spans="1:11" x14ac:dyDescent="0.35">
      <c r="A58" t="s">
        <v>186</v>
      </c>
      <c r="B58" t="s">
        <v>318</v>
      </c>
      <c r="C58" s="38">
        <f t="shared" si="1"/>
        <v>0.6</v>
      </c>
      <c r="D58" s="38"/>
      <c r="E58" s="38"/>
      <c r="F58" s="38"/>
      <c r="G58">
        <v>60</v>
      </c>
      <c r="H58">
        <v>60</v>
      </c>
      <c r="J58" s="38">
        <f t="shared" si="2"/>
        <v>0.6</v>
      </c>
      <c r="K58" s="38">
        <f t="shared" si="2"/>
        <v>0.6</v>
      </c>
    </row>
    <row r="59" spans="1:11" x14ac:dyDescent="0.35">
      <c r="A59" t="s">
        <v>101</v>
      </c>
      <c r="B59" t="s">
        <v>319</v>
      </c>
      <c r="C59" s="38">
        <f t="shared" si="1"/>
        <v>0.35</v>
      </c>
      <c r="D59" s="38"/>
      <c r="E59" s="38"/>
      <c r="F59" s="38"/>
      <c r="G59">
        <v>40</v>
      </c>
      <c r="H59">
        <v>30</v>
      </c>
      <c r="J59" s="38">
        <f t="shared" si="2"/>
        <v>0.4</v>
      </c>
      <c r="K59" s="38">
        <f t="shared" si="2"/>
        <v>0.3</v>
      </c>
    </row>
    <row r="60" spans="1:11" x14ac:dyDescent="0.35">
      <c r="A60" t="s">
        <v>86</v>
      </c>
      <c r="B60" t="s">
        <v>320</v>
      </c>
      <c r="C60" s="38">
        <f t="shared" si="1"/>
        <v>0.1</v>
      </c>
      <c r="D60" s="38"/>
      <c r="E60" s="38"/>
      <c r="F60" s="38"/>
      <c r="G60">
        <v>0</v>
      </c>
      <c r="H60">
        <v>20</v>
      </c>
      <c r="J60" s="38">
        <f t="shared" si="2"/>
        <v>0</v>
      </c>
      <c r="K60" s="38">
        <f t="shared" si="2"/>
        <v>0.2</v>
      </c>
    </row>
    <row r="61" spans="1:11" x14ac:dyDescent="0.35">
      <c r="A61" t="s">
        <v>88</v>
      </c>
      <c r="B61" t="s">
        <v>321</v>
      </c>
      <c r="C61" s="38">
        <f t="shared" si="1"/>
        <v>0.8</v>
      </c>
      <c r="D61" s="38"/>
      <c r="E61" s="38"/>
      <c r="F61" s="38"/>
      <c r="G61">
        <v>90</v>
      </c>
      <c r="H61">
        <v>70</v>
      </c>
      <c r="J61" s="38">
        <f t="shared" si="2"/>
        <v>0.9</v>
      </c>
      <c r="K61" s="38">
        <f t="shared" si="2"/>
        <v>0.7</v>
      </c>
    </row>
    <row r="62" spans="1:11" x14ac:dyDescent="0.35">
      <c r="A62" t="s">
        <v>89</v>
      </c>
      <c r="B62" t="s">
        <v>322</v>
      </c>
      <c r="C62" s="38">
        <f t="shared" si="1"/>
        <v>0.25</v>
      </c>
      <c r="D62" s="38"/>
      <c r="E62" s="38"/>
      <c r="F62" s="38"/>
      <c r="G62">
        <v>30</v>
      </c>
      <c r="H62">
        <v>20</v>
      </c>
      <c r="J62" s="38">
        <f t="shared" si="2"/>
        <v>0.3</v>
      </c>
      <c r="K62" s="38">
        <f t="shared" si="2"/>
        <v>0.2</v>
      </c>
    </row>
    <row r="63" spans="1:11" x14ac:dyDescent="0.35">
      <c r="A63" t="s">
        <v>91</v>
      </c>
      <c r="B63" t="s">
        <v>323</v>
      </c>
      <c r="C63" s="38">
        <f t="shared" si="1"/>
        <v>0.52500000000000002</v>
      </c>
      <c r="D63" s="38"/>
      <c r="E63" s="38"/>
      <c r="F63" s="38"/>
      <c r="G63">
        <v>55</v>
      </c>
      <c r="H63">
        <v>50</v>
      </c>
      <c r="J63" s="38">
        <f t="shared" si="2"/>
        <v>0.55000000000000004</v>
      </c>
      <c r="K63" s="38">
        <f t="shared" si="2"/>
        <v>0.5</v>
      </c>
    </row>
    <row r="64" spans="1:11" x14ac:dyDescent="0.35">
      <c r="A64" t="s">
        <v>90</v>
      </c>
      <c r="B64" t="s">
        <v>324</v>
      </c>
      <c r="C64" s="38">
        <f t="shared" si="1"/>
        <v>0.82499999999999996</v>
      </c>
      <c r="D64" s="38"/>
      <c r="E64" s="38"/>
      <c r="F64" s="38"/>
      <c r="G64">
        <v>85</v>
      </c>
      <c r="H64">
        <v>80</v>
      </c>
      <c r="J64" s="38">
        <f t="shared" si="2"/>
        <v>0.85</v>
      </c>
      <c r="K64" s="38">
        <f t="shared" si="2"/>
        <v>0.8</v>
      </c>
    </row>
    <row r="65" spans="1:11" x14ac:dyDescent="0.35">
      <c r="A65" t="s">
        <v>92</v>
      </c>
      <c r="B65" t="s">
        <v>325</v>
      </c>
      <c r="C65" s="38">
        <f t="shared" si="1"/>
        <v>0.72499999999999998</v>
      </c>
      <c r="D65" s="38"/>
      <c r="E65" s="38"/>
      <c r="F65" s="38"/>
      <c r="G65">
        <v>75</v>
      </c>
      <c r="H65">
        <v>70</v>
      </c>
      <c r="J65" s="38">
        <f t="shared" si="2"/>
        <v>0.75</v>
      </c>
      <c r="K65" s="38">
        <f t="shared" si="2"/>
        <v>0.7</v>
      </c>
    </row>
    <row r="66" spans="1:11" x14ac:dyDescent="0.35">
      <c r="A66" t="s">
        <v>94</v>
      </c>
      <c r="B66" t="s">
        <v>326</v>
      </c>
      <c r="C66" s="38">
        <f t="shared" si="1"/>
        <v>0.5</v>
      </c>
      <c r="D66" s="38"/>
      <c r="E66" s="38"/>
      <c r="F66" s="38"/>
      <c r="G66">
        <v>60</v>
      </c>
      <c r="H66">
        <v>40</v>
      </c>
      <c r="J66" s="38">
        <f t="shared" si="2"/>
        <v>0.6</v>
      </c>
      <c r="K66" s="38">
        <f t="shared" si="2"/>
        <v>0.4</v>
      </c>
    </row>
    <row r="67" spans="1:11" x14ac:dyDescent="0.35">
      <c r="A67" t="s">
        <v>99</v>
      </c>
      <c r="B67" t="s">
        <v>327</v>
      </c>
      <c r="C67" s="38">
        <f t="shared" si="1"/>
        <v>0.57499999999999996</v>
      </c>
      <c r="D67" s="38"/>
      <c r="E67" s="38"/>
      <c r="F67" s="38"/>
      <c r="G67">
        <v>65</v>
      </c>
      <c r="H67">
        <v>50</v>
      </c>
      <c r="J67" s="38">
        <f t="shared" si="2"/>
        <v>0.65</v>
      </c>
      <c r="K67" s="38">
        <f t="shared" si="2"/>
        <v>0.5</v>
      </c>
    </row>
    <row r="68" spans="1:11" x14ac:dyDescent="0.35">
      <c r="A68" t="s">
        <v>96</v>
      </c>
      <c r="B68" t="s">
        <v>328</v>
      </c>
      <c r="C68" s="38">
        <f t="shared" si="1"/>
        <v>0.8</v>
      </c>
      <c r="D68" s="38"/>
      <c r="E68" s="38"/>
      <c r="F68" s="38"/>
      <c r="G68">
        <v>80</v>
      </c>
      <c r="H68">
        <v>80</v>
      </c>
      <c r="J68" s="38">
        <f t="shared" si="2"/>
        <v>0.8</v>
      </c>
      <c r="K68" s="38">
        <f t="shared" si="2"/>
        <v>0.8</v>
      </c>
    </row>
    <row r="69" spans="1:11" x14ac:dyDescent="0.35">
      <c r="A69" t="s">
        <v>78</v>
      </c>
      <c r="B69" t="s">
        <v>329</v>
      </c>
      <c r="C69" s="38">
        <f t="shared" si="1"/>
        <v>0.75</v>
      </c>
      <c r="D69" s="38"/>
      <c r="E69" s="38"/>
      <c r="F69" s="38"/>
      <c r="G69">
        <v>80</v>
      </c>
      <c r="H69">
        <v>70</v>
      </c>
      <c r="J69" s="38">
        <f t="shared" si="2"/>
        <v>0.8</v>
      </c>
      <c r="K69" s="38">
        <f t="shared" si="2"/>
        <v>0.7</v>
      </c>
    </row>
    <row r="70" spans="1:11" x14ac:dyDescent="0.35">
      <c r="A70" t="s">
        <v>97</v>
      </c>
      <c r="B70" t="s">
        <v>330</v>
      </c>
      <c r="C70" s="38">
        <f t="shared" si="1"/>
        <v>0.64999999999999991</v>
      </c>
      <c r="D70" s="38"/>
      <c r="E70" s="38"/>
      <c r="F70" s="38"/>
      <c r="G70">
        <v>70</v>
      </c>
      <c r="H70">
        <v>60</v>
      </c>
      <c r="J70" s="38">
        <f t="shared" si="2"/>
        <v>0.7</v>
      </c>
      <c r="K70" s="38">
        <f t="shared" si="2"/>
        <v>0.6</v>
      </c>
    </row>
    <row r="71" spans="1:11" x14ac:dyDescent="0.35">
      <c r="A71" t="s">
        <v>102</v>
      </c>
      <c r="B71" t="s">
        <v>331</v>
      </c>
      <c r="C71" s="38">
        <f t="shared" si="1"/>
        <v>0.52500000000000002</v>
      </c>
      <c r="D71" s="38"/>
      <c r="E71" s="38"/>
      <c r="F71" s="38"/>
      <c r="G71">
        <v>55</v>
      </c>
      <c r="H71">
        <v>50</v>
      </c>
      <c r="J71" s="38">
        <f t="shared" si="2"/>
        <v>0.55000000000000004</v>
      </c>
      <c r="K71" s="38">
        <f t="shared" si="2"/>
        <v>0.5</v>
      </c>
    </row>
    <row r="72" spans="1:11" x14ac:dyDescent="0.35">
      <c r="A72" t="s">
        <v>103</v>
      </c>
      <c r="B72" t="s">
        <v>332</v>
      </c>
      <c r="C72" s="38">
        <f t="shared" si="1"/>
        <v>0.6</v>
      </c>
      <c r="D72" s="38"/>
      <c r="E72" s="38"/>
      <c r="F72" s="38"/>
      <c r="G72">
        <v>70</v>
      </c>
      <c r="H72">
        <v>50</v>
      </c>
      <c r="J72" s="38">
        <f t="shared" ref="J72:K103" si="3">IF(ISNUMBER(G72)=TRUE,J$5*(G72-J$4)/(J$3-J$4)+(1-J$5)*(1-(G72-J$4)/(J$3-J$4)),"..")</f>
        <v>0.7</v>
      </c>
      <c r="K72" s="38">
        <f t="shared" si="3"/>
        <v>0.5</v>
      </c>
    </row>
    <row r="73" spans="1:11" x14ac:dyDescent="0.35">
      <c r="A73" t="s">
        <v>98</v>
      </c>
      <c r="B73" t="s">
        <v>333</v>
      </c>
      <c r="C73" s="38">
        <f t="shared" ref="C73:C136" si="4">IF(ISNUMBER(AVERAGE(J73:K73)),AVERAGE(J73:K73),"..")</f>
        <v>0.45</v>
      </c>
      <c r="D73" s="38"/>
      <c r="E73" s="38"/>
      <c r="F73" s="38"/>
      <c r="G73">
        <v>50</v>
      </c>
      <c r="H73">
        <v>40</v>
      </c>
      <c r="J73" s="38">
        <f t="shared" si="3"/>
        <v>0.5</v>
      </c>
      <c r="K73" s="38">
        <f t="shared" si="3"/>
        <v>0.4</v>
      </c>
    </row>
    <row r="74" spans="1:11" x14ac:dyDescent="0.35">
      <c r="A74" t="s">
        <v>100</v>
      </c>
      <c r="B74" t="s">
        <v>334</v>
      </c>
      <c r="C74" s="38">
        <f t="shared" si="4"/>
        <v>0.3</v>
      </c>
      <c r="D74" s="38"/>
      <c r="E74" s="38"/>
      <c r="F74" s="38"/>
      <c r="G74">
        <v>30</v>
      </c>
      <c r="H74">
        <v>30</v>
      </c>
      <c r="J74" s="38">
        <f t="shared" si="3"/>
        <v>0.3</v>
      </c>
      <c r="K74" s="38">
        <f t="shared" si="3"/>
        <v>0.3</v>
      </c>
    </row>
    <row r="75" spans="1:11" x14ac:dyDescent="0.35">
      <c r="A75" t="s">
        <v>104</v>
      </c>
      <c r="B75" t="s">
        <v>335</v>
      </c>
      <c r="C75" s="38">
        <f t="shared" si="4"/>
        <v>0.42500000000000004</v>
      </c>
      <c r="D75" s="38"/>
      <c r="E75" s="38"/>
      <c r="F75" s="38"/>
      <c r="G75">
        <v>55</v>
      </c>
      <c r="H75">
        <v>30</v>
      </c>
      <c r="J75" s="38">
        <f t="shared" si="3"/>
        <v>0.55000000000000004</v>
      </c>
      <c r="K75" s="38">
        <f t="shared" si="3"/>
        <v>0.3</v>
      </c>
    </row>
    <row r="76" spans="1:11" x14ac:dyDescent="0.35">
      <c r="A76" t="s">
        <v>108</v>
      </c>
      <c r="B76" t="s">
        <v>336</v>
      </c>
      <c r="C76" s="38">
        <f t="shared" si="4"/>
        <v>0.3</v>
      </c>
      <c r="D76" s="38"/>
      <c r="E76" s="38"/>
      <c r="F76" s="38"/>
      <c r="G76">
        <v>30</v>
      </c>
      <c r="H76">
        <v>30</v>
      </c>
      <c r="J76" s="38">
        <f t="shared" si="3"/>
        <v>0.3</v>
      </c>
      <c r="K76" s="38">
        <f t="shared" si="3"/>
        <v>0.3</v>
      </c>
    </row>
    <row r="77" spans="1:11" x14ac:dyDescent="0.35">
      <c r="A77" t="s">
        <v>106</v>
      </c>
      <c r="B77" t="s">
        <v>337</v>
      </c>
      <c r="C77" s="38">
        <f t="shared" si="4"/>
        <v>0.625</v>
      </c>
      <c r="D77" s="38"/>
      <c r="E77" s="38"/>
      <c r="F77" s="38"/>
      <c r="G77">
        <v>65</v>
      </c>
      <c r="H77">
        <v>60</v>
      </c>
      <c r="J77" s="38">
        <f t="shared" si="3"/>
        <v>0.65</v>
      </c>
      <c r="K77" s="38">
        <f t="shared" si="3"/>
        <v>0.6</v>
      </c>
    </row>
    <row r="78" spans="1:11" x14ac:dyDescent="0.35">
      <c r="A78" t="s">
        <v>109</v>
      </c>
      <c r="B78" t="s">
        <v>339</v>
      </c>
      <c r="C78" s="38">
        <f t="shared" si="4"/>
        <v>0.75</v>
      </c>
      <c r="D78" s="38"/>
      <c r="E78" s="38"/>
      <c r="F78" s="38"/>
      <c r="G78">
        <v>80</v>
      </c>
      <c r="H78">
        <v>70</v>
      </c>
      <c r="J78" s="38">
        <f t="shared" si="3"/>
        <v>0.8</v>
      </c>
      <c r="K78" s="38">
        <f t="shared" si="3"/>
        <v>0.7</v>
      </c>
    </row>
    <row r="79" spans="1:11" x14ac:dyDescent="0.35">
      <c r="A79" t="s">
        <v>115</v>
      </c>
      <c r="B79" t="s">
        <v>340</v>
      </c>
      <c r="C79" s="38">
        <f t="shared" si="4"/>
        <v>0.75</v>
      </c>
      <c r="D79" s="38"/>
      <c r="E79" s="38"/>
      <c r="F79" s="38"/>
      <c r="G79">
        <v>80</v>
      </c>
      <c r="H79">
        <v>70</v>
      </c>
      <c r="J79" s="38">
        <f t="shared" si="3"/>
        <v>0.8</v>
      </c>
      <c r="K79" s="38">
        <f t="shared" si="3"/>
        <v>0.7</v>
      </c>
    </row>
    <row r="80" spans="1:11" x14ac:dyDescent="0.35">
      <c r="A80" t="s">
        <v>111</v>
      </c>
      <c r="B80" t="s">
        <v>341</v>
      </c>
      <c r="C80" s="38">
        <f t="shared" si="4"/>
        <v>0.4</v>
      </c>
      <c r="D80" s="38"/>
      <c r="E80" s="38"/>
      <c r="F80" s="38"/>
      <c r="G80">
        <v>40</v>
      </c>
      <c r="H80">
        <v>40</v>
      </c>
      <c r="J80" s="38">
        <f t="shared" si="3"/>
        <v>0.4</v>
      </c>
      <c r="K80" s="38">
        <f t="shared" si="3"/>
        <v>0.4</v>
      </c>
    </row>
    <row r="81" spans="1:11" x14ac:dyDescent="0.35">
      <c r="A81" t="s">
        <v>110</v>
      </c>
      <c r="B81" t="s">
        <v>342</v>
      </c>
      <c r="C81" s="38">
        <f t="shared" si="4"/>
        <v>0.55000000000000004</v>
      </c>
      <c r="D81" s="38"/>
      <c r="E81" s="38"/>
      <c r="F81" s="38"/>
      <c r="G81">
        <v>50</v>
      </c>
      <c r="H81">
        <v>60</v>
      </c>
      <c r="J81" s="38">
        <f t="shared" si="3"/>
        <v>0.5</v>
      </c>
      <c r="K81" s="38">
        <f t="shared" si="3"/>
        <v>0.6</v>
      </c>
    </row>
    <row r="82" spans="1:11" x14ac:dyDescent="0.35">
      <c r="A82" t="s">
        <v>113</v>
      </c>
      <c r="B82" t="s">
        <v>343</v>
      </c>
      <c r="C82" s="38">
        <f t="shared" si="4"/>
        <v>7.5000000000000011E-2</v>
      </c>
      <c r="D82" s="38"/>
      <c r="E82" s="38"/>
      <c r="F82" s="38"/>
      <c r="G82">
        <v>5</v>
      </c>
      <c r="H82">
        <v>10</v>
      </c>
      <c r="J82" s="38">
        <f t="shared" si="3"/>
        <v>0.05</v>
      </c>
      <c r="K82" s="38">
        <f t="shared" si="3"/>
        <v>0.1</v>
      </c>
    </row>
    <row r="83" spans="1:11" x14ac:dyDescent="0.35">
      <c r="A83" t="s">
        <v>114</v>
      </c>
      <c r="B83" t="s">
        <v>344</v>
      </c>
      <c r="C83" s="38" t="str">
        <f t="shared" si="4"/>
        <v>..</v>
      </c>
      <c r="D83" s="38"/>
      <c r="E83" s="38"/>
      <c r="F83" s="38"/>
      <c r="J83" s="38" t="str">
        <f t="shared" si="3"/>
        <v>..</v>
      </c>
      <c r="K83" s="38" t="str">
        <f t="shared" si="3"/>
        <v>..</v>
      </c>
    </row>
    <row r="84" spans="1:11" x14ac:dyDescent="0.35">
      <c r="A84" t="s">
        <v>112</v>
      </c>
      <c r="B84" t="s">
        <v>345</v>
      </c>
      <c r="C84" s="38">
        <f t="shared" si="4"/>
        <v>0.8</v>
      </c>
      <c r="D84" s="38"/>
      <c r="E84" s="38"/>
      <c r="F84" s="38"/>
      <c r="G84">
        <v>90</v>
      </c>
      <c r="H84">
        <v>70</v>
      </c>
      <c r="J84" s="38">
        <f t="shared" si="3"/>
        <v>0.9</v>
      </c>
      <c r="K84" s="38">
        <f t="shared" si="3"/>
        <v>0.7</v>
      </c>
    </row>
    <row r="85" spans="1:11" x14ac:dyDescent="0.35">
      <c r="A85" t="s">
        <v>116</v>
      </c>
      <c r="B85" t="s">
        <v>346</v>
      </c>
      <c r="C85" s="38">
        <f t="shared" si="4"/>
        <v>0.75</v>
      </c>
      <c r="D85" s="38"/>
      <c r="E85" s="38"/>
      <c r="F85" s="38"/>
      <c r="G85">
        <v>80</v>
      </c>
      <c r="H85">
        <v>70</v>
      </c>
      <c r="J85" s="38">
        <f t="shared" si="3"/>
        <v>0.8</v>
      </c>
      <c r="K85" s="38">
        <f t="shared" si="3"/>
        <v>0.7</v>
      </c>
    </row>
    <row r="86" spans="1:11" x14ac:dyDescent="0.35">
      <c r="A86" t="s">
        <v>117</v>
      </c>
      <c r="B86" t="s">
        <v>347</v>
      </c>
      <c r="C86" s="38">
        <f t="shared" si="4"/>
        <v>0.65</v>
      </c>
      <c r="D86" s="38"/>
      <c r="E86" s="38"/>
      <c r="F86" s="38"/>
      <c r="G86">
        <v>80</v>
      </c>
      <c r="H86">
        <v>50</v>
      </c>
      <c r="J86" s="38">
        <f t="shared" si="3"/>
        <v>0.8</v>
      </c>
      <c r="K86" s="38">
        <f t="shared" si="3"/>
        <v>0.5</v>
      </c>
    </row>
    <row r="87" spans="1:11" x14ac:dyDescent="0.35">
      <c r="A87" t="s">
        <v>118</v>
      </c>
      <c r="B87" t="s">
        <v>348</v>
      </c>
      <c r="C87" s="38">
        <f t="shared" si="4"/>
        <v>0.6</v>
      </c>
      <c r="D87" s="38"/>
      <c r="E87" s="38"/>
      <c r="F87" s="38"/>
      <c r="G87">
        <v>70</v>
      </c>
      <c r="H87">
        <v>50</v>
      </c>
      <c r="J87" s="38">
        <f t="shared" si="3"/>
        <v>0.7</v>
      </c>
      <c r="K87" s="38">
        <f t="shared" si="3"/>
        <v>0.5</v>
      </c>
    </row>
    <row r="88" spans="1:11" x14ac:dyDescent="0.35">
      <c r="A88" t="s">
        <v>120</v>
      </c>
      <c r="B88" t="s">
        <v>349</v>
      </c>
      <c r="C88" s="38">
        <f t="shared" si="4"/>
        <v>0.6</v>
      </c>
      <c r="D88" s="38"/>
      <c r="E88" s="38"/>
      <c r="F88" s="38"/>
      <c r="G88">
        <v>60</v>
      </c>
      <c r="H88">
        <v>60</v>
      </c>
      <c r="J88" s="38">
        <f t="shared" si="3"/>
        <v>0.6</v>
      </c>
      <c r="K88" s="38">
        <f t="shared" si="3"/>
        <v>0.6</v>
      </c>
    </row>
    <row r="89" spans="1:11" x14ac:dyDescent="0.35">
      <c r="A89" t="s">
        <v>119</v>
      </c>
      <c r="B89" t="s">
        <v>350</v>
      </c>
      <c r="C89" s="38">
        <f t="shared" si="4"/>
        <v>0.64999999999999991</v>
      </c>
      <c r="D89" s="38"/>
      <c r="E89" s="38"/>
      <c r="F89" s="38"/>
      <c r="G89">
        <v>70</v>
      </c>
      <c r="H89">
        <v>60</v>
      </c>
      <c r="J89" s="38">
        <f t="shared" si="3"/>
        <v>0.7</v>
      </c>
      <c r="K89" s="38">
        <f t="shared" si="3"/>
        <v>0.6</v>
      </c>
    </row>
    <row r="90" spans="1:11" x14ac:dyDescent="0.35">
      <c r="A90" t="s">
        <v>121</v>
      </c>
      <c r="B90" t="s">
        <v>351</v>
      </c>
      <c r="C90" s="38">
        <f t="shared" si="4"/>
        <v>0.5</v>
      </c>
      <c r="D90" s="38"/>
      <c r="E90" s="38"/>
      <c r="F90" s="38"/>
      <c r="G90">
        <v>50</v>
      </c>
      <c r="H90">
        <v>50</v>
      </c>
      <c r="J90" s="38">
        <f t="shared" si="3"/>
        <v>0.5</v>
      </c>
      <c r="K90" s="38">
        <f t="shared" si="3"/>
        <v>0.5</v>
      </c>
    </row>
    <row r="91" spans="1:11" x14ac:dyDescent="0.35">
      <c r="A91" t="s">
        <v>122</v>
      </c>
      <c r="B91" t="s">
        <v>352</v>
      </c>
      <c r="C91" s="38">
        <f t="shared" si="4"/>
        <v>0.52500000000000002</v>
      </c>
      <c r="D91" s="38"/>
      <c r="E91" s="38"/>
      <c r="F91" s="38"/>
      <c r="G91">
        <v>55</v>
      </c>
      <c r="H91">
        <v>50</v>
      </c>
      <c r="J91" s="38">
        <f t="shared" si="3"/>
        <v>0.55000000000000004</v>
      </c>
      <c r="K91" s="38">
        <f t="shared" si="3"/>
        <v>0.5</v>
      </c>
    </row>
    <row r="92" spans="1:11" x14ac:dyDescent="0.35">
      <c r="A92" t="s">
        <v>125</v>
      </c>
      <c r="B92" t="s">
        <v>353</v>
      </c>
      <c r="C92" s="38">
        <f t="shared" si="4"/>
        <v>0.27500000000000002</v>
      </c>
      <c r="D92" s="38"/>
      <c r="E92" s="38"/>
      <c r="F92" s="38"/>
      <c r="G92">
        <v>25</v>
      </c>
      <c r="H92">
        <v>30</v>
      </c>
      <c r="J92" s="38">
        <f t="shared" si="3"/>
        <v>0.25</v>
      </c>
      <c r="K92" s="38">
        <f t="shared" si="3"/>
        <v>0.3</v>
      </c>
    </row>
    <row r="93" spans="1:11" x14ac:dyDescent="0.35">
      <c r="A93" t="s">
        <v>172</v>
      </c>
      <c r="B93" t="s">
        <v>474</v>
      </c>
      <c r="C93" s="38">
        <f t="shared" si="4"/>
        <v>1E-3</v>
      </c>
      <c r="D93" s="38"/>
      <c r="E93" s="38"/>
      <c r="F93" s="38"/>
      <c r="G93">
        <v>0.1</v>
      </c>
      <c r="H93">
        <v>0.1</v>
      </c>
      <c r="J93" s="38">
        <f t="shared" si="3"/>
        <v>1E-3</v>
      </c>
      <c r="K93" s="38">
        <f t="shared" si="3"/>
        <v>1E-3</v>
      </c>
    </row>
    <row r="94" spans="1:11" x14ac:dyDescent="0.35">
      <c r="A94" t="s">
        <v>126</v>
      </c>
      <c r="B94" t="s">
        <v>476</v>
      </c>
      <c r="C94" s="38">
        <f t="shared" si="4"/>
        <v>0.6</v>
      </c>
      <c r="D94" s="38"/>
      <c r="E94" s="38"/>
      <c r="F94" s="38"/>
      <c r="G94">
        <v>60</v>
      </c>
      <c r="H94">
        <v>60</v>
      </c>
      <c r="J94" s="38">
        <f t="shared" si="3"/>
        <v>0.6</v>
      </c>
      <c r="K94" s="38">
        <f t="shared" si="3"/>
        <v>0.6</v>
      </c>
    </row>
    <row r="95" spans="1:11" x14ac:dyDescent="0.35">
      <c r="A95" t="s">
        <v>127</v>
      </c>
      <c r="B95" t="s">
        <v>356</v>
      </c>
      <c r="C95" s="38">
        <f t="shared" si="4"/>
        <v>0.57499999999999996</v>
      </c>
      <c r="D95" s="38"/>
      <c r="E95" s="38"/>
      <c r="F95" s="38"/>
      <c r="G95">
        <v>55</v>
      </c>
      <c r="H95">
        <v>60</v>
      </c>
      <c r="J95" s="38">
        <f t="shared" si="3"/>
        <v>0.55000000000000004</v>
      </c>
      <c r="K95" s="38">
        <f t="shared" si="3"/>
        <v>0.6</v>
      </c>
    </row>
    <row r="96" spans="1:11" x14ac:dyDescent="0.35">
      <c r="A96" t="s">
        <v>123</v>
      </c>
      <c r="B96" t="s">
        <v>357</v>
      </c>
      <c r="C96" s="38">
        <f t="shared" si="4"/>
        <v>0.55000000000000004</v>
      </c>
      <c r="D96" s="38"/>
      <c r="E96" s="38"/>
      <c r="F96" s="38"/>
      <c r="G96">
        <v>60</v>
      </c>
      <c r="H96">
        <v>50</v>
      </c>
      <c r="J96" s="38">
        <f t="shared" si="3"/>
        <v>0.6</v>
      </c>
      <c r="K96" s="38">
        <f t="shared" si="3"/>
        <v>0.5</v>
      </c>
    </row>
    <row r="97" spans="1:11" x14ac:dyDescent="0.35">
      <c r="A97" t="s">
        <v>128</v>
      </c>
      <c r="B97" t="s">
        <v>358</v>
      </c>
      <c r="C97" s="38">
        <f t="shared" si="4"/>
        <v>0.27500000000000002</v>
      </c>
      <c r="D97" s="38"/>
      <c r="E97" s="38"/>
      <c r="F97" s="38"/>
      <c r="G97">
        <v>35</v>
      </c>
      <c r="H97">
        <v>20</v>
      </c>
      <c r="J97" s="38">
        <f t="shared" si="3"/>
        <v>0.35</v>
      </c>
      <c r="K97" s="38">
        <f t="shared" si="3"/>
        <v>0.2</v>
      </c>
    </row>
    <row r="98" spans="1:11" x14ac:dyDescent="0.35">
      <c r="A98" t="s">
        <v>138</v>
      </c>
      <c r="B98" t="s">
        <v>359</v>
      </c>
      <c r="C98" s="38">
        <f t="shared" si="4"/>
        <v>0.72499999999999998</v>
      </c>
      <c r="D98" s="38"/>
      <c r="E98" s="38"/>
      <c r="F98" s="38"/>
      <c r="G98">
        <v>85</v>
      </c>
      <c r="H98">
        <v>60</v>
      </c>
      <c r="J98" s="38">
        <f t="shared" si="3"/>
        <v>0.85</v>
      </c>
      <c r="K98" s="38">
        <f t="shared" si="3"/>
        <v>0.6</v>
      </c>
    </row>
    <row r="99" spans="1:11" x14ac:dyDescent="0.35">
      <c r="A99" t="s">
        <v>129</v>
      </c>
      <c r="B99" t="s">
        <v>360</v>
      </c>
      <c r="C99" s="38">
        <f t="shared" si="4"/>
        <v>0.3</v>
      </c>
      <c r="D99" s="38"/>
      <c r="E99" s="38"/>
      <c r="F99" s="38"/>
      <c r="G99">
        <v>30</v>
      </c>
      <c r="H99">
        <v>30</v>
      </c>
      <c r="J99" s="38">
        <f t="shared" si="3"/>
        <v>0.3</v>
      </c>
      <c r="K99" s="38">
        <f t="shared" si="3"/>
        <v>0.3</v>
      </c>
    </row>
    <row r="100" spans="1:11" x14ac:dyDescent="0.35">
      <c r="A100" t="s">
        <v>135</v>
      </c>
      <c r="B100" t="s">
        <v>361</v>
      </c>
      <c r="C100" s="38">
        <f t="shared" si="4"/>
        <v>0.47500000000000003</v>
      </c>
      <c r="D100" s="38"/>
      <c r="E100" s="38"/>
      <c r="F100" s="38"/>
      <c r="G100">
        <v>55</v>
      </c>
      <c r="H100">
        <v>40</v>
      </c>
      <c r="J100" s="38">
        <f t="shared" si="3"/>
        <v>0.55000000000000004</v>
      </c>
      <c r="K100" s="38">
        <f t="shared" si="3"/>
        <v>0.4</v>
      </c>
    </row>
    <row r="101" spans="1:11" x14ac:dyDescent="0.35">
      <c r="A101" t="s">
        <v>130</v>
      </c>
      <c r="B101" t="s">
        <v>362</v>
      </c>
      <c r="C101" s="38">
        <f t="shared" si="4"/>
        <v>0.375</v>
      </c>
      <c r="D101" s="38"/>
      <c r="E101" s="38"/>
      <c r="F101" s="38"/>
      <c r="G101">
        <v>55</v>
      </c>
      <c r="H101">
        <v>20</v>
      </c>
      <c r="J101" s="38">
        <f t="shared" si="3"/>
        <v>0.55000000000000004</v>
      </c>
      <c r="K101" s="38">
        <f t="shared" si="3"/>
        <v>0.2</v>
      </c>
    </row>
    <row r="102" spans="1:11" x14ac:dyDescent="0.35">
      <c r="A102" t="s">
        <v>131</v>
      </c>
      <c r="B102" t="s">
        <v>363</v>
      </c>
      <c r="C102" s="38" t="str">
        <f t="shared" si="4"/>
        <v>..</v>
      </c>
      <c r="D102" s="38"/>
      <c r="E102" s="38"/>
      <c r="F102" s="38"/>
      <c r="J102" s="38" t="str">
        <f t="shared" si="3"/>
        <v>..</v>
      </c>
      <c r="K102" s="38" t="str">
        <f t="shared" si="3"/>
        <v>..</v>
      </c>
    </row>
    <row r="103" spans="1:11" x14ac:dyDescent="0.35">
      <c r="A103" t="s">
        <v>133</v>
      </c>
      <c r="B103" t="s">
        <v>364</v>
      </c>
      <c r="C103" s="38">
        <f t="shared" si="4"/>
        <v>0.8</v>
      </c>
      <c r="D103" s="38"/>
      <c r="E103" s="38"/>
      <c r="F103" s="38"/>
      <c r="G103">
        <v>80</v>
      </c>
      <c r="H103">
        <v>80</v>
      </c>
      <c r="J103" s="38">
        <f t="shared" si="3"/>
        <v>0.8</v>
      </c>
      <c r="K103" s="38">
        <f t="shared" si="3"/>
        <v>0.8</v>
      </c>
    </row>
    <row r="104" spans="1:11" x14ac:dyDescent="0.35">
      <c r="A104" t="s">
        <v>136</v>
      </c>
      <c r="B104" t="s">
        <v>365</v>
      </c>
      <c r="C104" s="38">
        <f t="shared" si="4"/>
        <v>0.7</v>
      </c>
      <c r="D104" s="38"/>
      <c r="E104" s="38"/>
      <c r="F104" s="38"/>
      <c r="G104">
        <v>70</v>
      </c>
      <c r="H104">
        <v>70</v>
      </c>
      <c r="J104" s="38">
        <f t="shared" ref="J104:K135" si="5">IF(ISNUMBER(G104)=TRUE,J$5*(G104-J$4)/(J$3-J$4)+(1-J$5)*(1-(G104-J$4)/(J$3-J$4)),"..")</f>
        <v>0.7</v>
      </c>
      <c r="K104" s="38">
        <f t="shared" si="5"/>
        <v>0.7</v>
      </c>
    </row>
    <row r="105" spans="1:11" x14ac:dyDescent="0.35">
      <c r="A105" t="s">
        <v>137</v>
      </c>
      <c r="B105" t="s">
        <v>366</v>
      </c>
      <c r="C105" s="38">
        <f t="shared" si="4"/>
        <v>0.875</v>
      </c>
      <c r="D105" s="38"/>
      <c r="E105" s="38"/>
      <c r="F105" s="38"/>
      <c r="G105">
        <v>95</v>
      </c>
      <c r="H105">
        <v>80</v>
      </c>
      <c r="J105" s="38">
        <f t="shared" si="5"/>
        <v>0.95</v>
      </c>
      <c r="K105" s="38">
        <f t="shared" si="5"/>
        <v>0.8</v>
      </c>
    </row>
    <row r="106" spans="1:11" x14ac:dyDescent="0.35">
      <c r="A106" t="s">
        <v>146</v>
      </c>
      <c r="B106" t="s">
        <v>489</v>
      </c>
      <c r="C106" s="38">
        <f t="shared" si="4"/>
        <v>0.625</v>
      </c>
      <c r="D106" s="38"/>
      <c r="E106" s="38"/>
      <c r="F106" s="38"/>
      <c r="G106">
        <v>65</v>
      </c>
      <c r="H106">
        <v>60</v>
      </c>
      <c r="J106" s="38">
        <f t="shared" si="5"/>
        <v>0.65</v>
      </c>
      <c r="K106" s="38">
        <f t="shared" si="5"/>
        <v>0.6</v>
      </c>
    </row>
    <row r="107" spans="1:11" x14ac:dyDescent="0.35">
      <c r="A107" t="s">
        <v>143</v>
      </c>
      <c r="B107" t="s">
        <v>369</v>
      </c>
      <c r="C107" s="38">
        <f t="shared" si="4"/>
        <v>0.52500000000000002</v>
      </c>
      <c r="D107" s="38"/>
      <c r="E107" s="38"/>
      <c r="F107" s="38"/>
      <c r="G107">
        <v>55</v>
      </c>
      <c r="H107">
        <v>50</v>
      </c>
      <c r="J107" s="38">
        <f t="shared" si="5"/>
        <v>0.55000000000000004</v>
      </c>
      <c r="K107" s="38">
        <f t="shared" si="5"/>
        <v>0.5</v>
      </c>
    </row>
    <row r="108" spans="1:11" x14ac:dyDescent="0.35">
      <c r="A108" t="s">
        <v>155</v>
      </c>
      <c r="B108" t="s">
        <v>370</v>
      </c>
      <c r="C108" s="38">
        <f t="shared" si="4"/>
        <v>0.5</v>
      </c>
      <c r="D108" s="38"/>
      <c r="E108" s="38"/>
      <c r="F108" s="38"/>
      <c r="G108">
        <v>50</v>
      </c>
      <c r="H108">
        <v>50</v>
      </c>
      <c r="J108" s="38">
        <f t="shared" si="5"/>
        <v>0.5</v>
      </c>
      <c r="K108" s="38">
        <f t="shared" si="5"/>
        <v>0.5</v>
      </c>
    </row>
    <row r="109" spans="1:11" x14ac:dyDescent="0.35">
      <c r="A109" t="s">
        <v>156</v>
      </c>
      <c r="B109" t="s">
        <v>371</v>
      </c>
      <c r="C109" s="38">
        <f t="shared" si="4"/>
        <v>0.55000000000000004</v>
      </c>
      <c r="D109" s="38"/>
      <c r="E109" s="38"/>
      <c r="F109" s="38"/>
      <c r="G109">
        <v>60</v>
      </c>
      <c r="H109">
        <v>50</v>
      </c>
      <c r="J109" s="38">
        <f t="shared" si="5"/>
        <v>0.6</v>
      </c>
      <c r="K109" s="38">
        <f t="shared" si="5"/>
        <v>0.5</v>
      </c>
    </row>
    <row r="110" spans="1:11" x14ac:dyDescent="0.35">
      <c r="A110" t="s">
        <v>144</v>
      </c>
      <c r="B110" t="s">
        <v>372</v>
      </c>
      <c r="C110" s="38">
        <f t="shared" si="4"/>
        <v>0.32499999999999996</v>
      </c>
      <c r="D110" s="38"/>
      <c r="E110" s="38"/>
      <c r="F110" s="38"/>
      <c r="G110">
        <v>35</v>
      </c>
      <c r="H110">
        <v>30</v>
      </c>
      <c r="J110" s="38">
        <f t="shared" si="5"/>
        <v>0.35</v>
      </c>
      <c r="K110" s="38">
        <f t="shared" si="5"/>
        <v>0.3</v>
      </c>
    </row>
    <row r="111" spans="1:11" x14ac:dyDescent="0.35">
      <c r="A111" t="s">
        <v>147</v>
      </c>
      <c r="B111" t="s">
        <v>373</v>
      </c>
      <c r="C111" s="38">
        <f t="shared" si="4"/>
        <v>0.52500000000000002</v>
      </c>
      <c r="D111" s="38"/>
      <c r="E111" s="38"/>
      <c r="F111" s="38"/>
      <c r="G111">
        <v>65</v>
      </c>
      <c r="H111">
        <v>40</v>
      </c>
      <c r="J111" s="38">
        <f t="shared" si="5"/>
        <v>0.65</v>
      </c>
      <c r="K111" s="38">
        <f t="shared" si="5"/>
        <v>0.4</v>
      </c>
    </row>
    <row r="112" spans="1:11" x14ac:dyDescent="0.35">
      <c r="A112" t="s">
        <v>148</v>
      </c>
      <c r="B112" t="s">
        <v>374</v>
      </c>
      <c r="C112" s="38">
        <f t="shared" si="4"/>
        <v>0.6</v>
      </c>
      <c r="D112" s="38"/>
      <c r="E112" s="38"/>
      <c r="F112" s="38"/>
      <c r="G112">
        <v>70</v>
      </c>
      <c r="H112">
        <v>50</v>
      </c>
      <c r="J112" s="38">
        <f t="shared" si="5"/>
        <v>0.7</v>
      </c>
      <c r="K112" s="38">
        <f t="shared" si="5"/>
        <v>0.5</v>
      </c>
    </row>
    <row r="113" spans="1:11" x14ac:dyDescent="0.35">
      <c r="A113" t="s">
        <v>153</v>
      </c>
      <c r="B113" t="s">
        <v>375</v>
      </c>
      <c r="C113" s="38">
        <f t="shared" si="4"/>
        <v>0.45</v>
      </c>
      <c r="D113" s="38"/>
      <c r="E113" s="38"/>
      <c r="F113" s="38"/>
      <c r="G113">
        <v>50</v>
      </c>
      <c r="H113">
        <v>40</v>
      </c>
      <c r="J113" s="38">
        <f t="shared" si="5"/>
        <v>0.5</v>
      </c>
      <c r="K113" s="38">
        <f t="shared" si="5"/>
        <v>0.4</v>
      </c>
    </row>
    <row r="114" spans="1:11" x14ac:dyDescent="0.35">
      <c r="A114" t="s">
        <v>154</v>
      </c>
      <c r="B114" t="s">
        <v>376</v>
      </c>
      <c r="C114" s="38">
        <f t="shared" si="4"/>
        <v>0.75</v>
      </c>
      <c r="D114" s="38"/>
      <c r="E114" s="38"/>
      <c r="F114" s="38"/>
      <c r="G114">
        <v>80</v>
      </c>
      <c r="H114">
        <v>70</v>
      </c>
      <c r="J114" s="38">
        <f t="shared" si="5"/>
        <v>0.8</v>
      </c>
      <c r="K114" s="38">
        <f t="shared" si="5"/>
        <v>0.7</v>
      </c>
    </row>
    <row r="115" spans="1:11" x14ac:dyDescent="0.35">
      <c r="A115" t="s">
        <v>145</v>
      </c>
      <c r="B115" t="s">
        <v>377</v>
      </c>
      <c r="C115" s="38">
        <f t="shared" si="4"/>
        <v>0.67500000000000004</v>
      </c>
      <c r="D115" s="38"/>
      <c r="E115" s="38"/>
      <c r="F115" s="38"/>
      <c r="G115">
        <v>75</v>
      </c>
      <c r="H115">
        <v>60</v>
      </c>
      <c r="J115" s="38">
        <f t="shared" si="5"/>
        <v>0.75</v>
      </c>
      <c r="K115" s="38">
        <f t="shared" si="5"/>
        <v>0.6</v>
      </c>
    </row>
    <row r="116" spans="1:11" x14ac:dyDescent="0.35">
      <c r="A116" t="s">
        <v>93</v>
      </c>
      <c r="B116" t="s">
        <v>378</v>
      </c>
      <c r="C116" s="38">
        <f t="shared" si="4"/>
        <v>0.32499999999999996</v>
      </c>
      <c r="D116" s="38"/>
      <c r="E116" s="38"/>
      <c r="F116" s="38"/>
      <c r="G116">
        <v>35</v>
      </c>
      <c r="H116">
        <v>30</v>
      </c>
      <c r="J116" s="38">
        <f t="shared" si="5"/>
        <v>0.35</v>
      </c>
      <c r="K116" s="38">
        <f t="shared" si="5"/>
        <v>0.3</v>
      </c>
    </row>
    <row r="117" spans="1:11" x14ac:dyDescent="0.35">
      <c r="A117" t="s">
        <v>142</v>
      </c>
      <c r="B117" t="s">
        <v>379</v>
      </c>
      <c r="C117" s="38">
        <f t="shared" si="4"/>
        <v>0.52500000000000002</v>
      </c>
      <c r="D117" s="38"/>
      <c r="E117" s="38"/>
      <c r="F117" s="38"/>
      <c r="G117">
        <v>55</v>
      </c>
      <c r="H117">
        <v>50</v>
      </c>
      <c r="J117" s="38">
        <f t="shared" si="5"/>
        <v>0.55000000000000004</v>
      </c>
      <c r="K117" s="38">
        <f t="shared" si="5"/>
        <v>0.5</v>
      </c>
    </row>
    <row r="118" spans="1:11" x14ac:dyDescent="0.35">
      <c r="A118" t="s">
        <v>150</v>
      </c>
      <c r="B118" t="s">
        <v>380</v>
      </c>
      <c r="C118" s="38">
        <f t="shared" si="4"/>
        <v>0.5</v>
      </c>
      <c r="D118" s="38"/>
      <c r="E118" s="38"/>
      <c r="F118" s="38"/>
      <c r="G118">
        <v>50</v>
      </c>
      <c r="H118">
        <v>50</v>
      </c>
      <c r="J118" s="38">
        <f t="shared" si="5"/>
        <v>0.5</v>
      </c>
      <c r="K118" s="38">
        <f t="shared" si="5"/>
        <v>0.5</v>
      </c>
    </row>
    <row r="119" spans="1:11" x14ac:dyDescent="0.35">
      <c r="A119" t="s">
        <v>151</v>
      </c>
      <c r="B119" t="s">
        <v>381</v>
      </c>
      <c r="C119" s="38">
        <f t="shared" si="4"/>
        <v>0.625</v>
      </c>
      <c r="D119" s="38"/>
      <c r="E119" s="38"/>
      <c r="F119" s="38"/>
      <c r="G119">
        <v>75</v>
      </c>
      <c r="H119">
        <v>50</v>
      </c>
      <c r="J119" s="38">
        <f t="shared" si="5"/>
        <v>0.75</v>
      </c>
      <c r="K119" s="38">
        <f t="shared" si="5"/>
        <v>0.5</v>
      </c>
    </row>
    <row r="120" spans="1:11" x14ac:dyDescent="0.35">
      <c r="A120" t="s">
        <v>141</v>
      </c>
      <c r="B120" t="s">
        <v>382</v>
      </c>
      <c r="C120" s="38">
        <f t="shared" si="4"/>
        <v>0.67500000000000004</v>
      </c>
      <c r="D120" s="38"/>
      <c r="E120" s="38"/>
      <c r="F120" s="38"/>
      <c r="G120">
        <v>65</v>
      </c>
      <c r="H120">
        <v>70</v>
      </c>
      <c r="J120" s="38">
        <f t="shared" si="5"/>
        <v>0.65</v>
      </c>
      <c r="K120" s="38">
        <f t="shared" si="5"/>
        <v>0.7</v>
      </c>
    </row>
    <row r="121" spans="1:11" x14ac:dyDescent="0.35">
      <c r="A121" t="s">
        <v>152</v>
      </c>
      <c r="B121" t="s">
        <v>383</v>
      </c>
      <c r="C121" s="38">
        <f t="shared" si="4"/>
        <v>0.42499999999999999</v>
      </c>
      <c r="D121" s="38"/>
      <c r="E121" s="38"/>
      <c r="F121" s="38"/>
      <c r="G121">
        <v>35</v>
      </c>
      <c r="H121">
        <v>50</v>
      </c>
      <c r="J121" s="38">
        <f t="shared" si="5"/>
        <v>0.35</v>
      </c>
      <c r="K121" s="38">
        <f t="shared" si="5"/>
        <v>0.5</v>
      </c>
    </row>
    <row r="122" spans="1:11" x14ac:dyDescent="0.35">
      <c r="A122" t="s">
        <v>157</v>
      </c>
      <c r="B122" t="s">
        <v>384</v>
      </c>
      <c r="C122" s="38">
        <f t="shared" si="4"/>
        <v>0.52500000000000002</v>
      </c>
      <c r="D122" s="38"/>
      <c r="E122" s="38"/>
      <c r="F122" s="38"/>
      <c r="G122">
        <v>65</v>
      </c>
      <c r="H122">
        <v>40</v>
      </c>
      <c r="J122" s="38">
        <f t="shared" si="5"/>
        <v>0.65</v>
      </c>
      <c r="K122" s="38">
        <f t="shared" si="5"/>
        <v>0.4</v>
      </c>
    </row>
    <row r="123" spans="1:11" x14ac:dyDescent="0.35">
      <c r="A123" t="s">
        <v>163</v>
      </c>
      <c r="B123" t="s">
        <v>385</v>
      </c>
      <c r="C123" s="38">
        <f t="shared" si="4"/>
        <v>0.2</v>
      </c>
      <c r="D123" s="38"/>
      <c r="E123" s="38"/>
      <c r="F123" s="38"/>
      <c r="G123">
        <v>10</v>
      </c>
      <c r="H123">
        <v>30</v>
      </c>
      <c r="J123" s="38">
        <f t="shared" si="5"/>
        <v>0.1</v>
      </c>
      <c r="K123" s="38">
        <f t="shared" si="5"/>
        <v>0.3</v>
      </c>
    </row>
    <row r="124" spans="1:11" x14ac:dyDescent="0.35">
      <c r="A124" t="s">
        <v>161</v>
      </c>
      <c r="B124" t="s">
        <v>386</v>
      </c>
      <c r="C124" s="38">
        <f t="shared" si="4"/>
        <v>0.85000000000000009</v>
      </c>
      <c r="D124" s="38"/>
      <c r="E124" s="38"/>
      <c r="F124" s="38"/>
      <c r="G124">
        <v>90</v>
      </c>
      <c r="H124">
        <v>80</v>
      </c>
      <c r="J124" s="38">
        <f t="shared" si="5"/>
        <v>0.9</v>
      </c>
      <c r="K124" s="38">
        <f t="shared" si="5"/>
        <v>0.8</v>
      </c>
    </row>
    <row r="125" spans="1:11" x14ac:dyDescent="0.35">
      <c r="A125" t="s">
        <v>164</v>
      </c>
      <c r="B125" t="s">
        <v>387</v>
      </c>
      <c r="C125" s="38">
        <f t="shared" si="4"/>
        <v>0.75</v>
      </c>
      <c r="D125" s="38"/>
      <c r="E125" s="38"/>
      <c r="F125" s="38"/>
      <c r="G125">
        <v>70</v>
      </c>
      <c r="H125">
        <v>80</v>
      </c>
      <c r="J125" s="38">
        <f t="shared" si="5"/>
        <v>0.7</v>
      </c>
      <c r="K125" s="38">
        <f t="shared" si="5"/>
        <v>0.8</v>
      </c>
    </row>
    <row r="126" spans="1:11" x14ac:dyDescent="0.35">
      <c r="A126" t="s">
        <v>160</v>
      </c>
      <c r="B126" t="s">
        <v>388</v>
      </c>
      <c r="C126" s="38">
        <f t="shared" si="4"/>
        <v>0.55000000000000004</v>
      </c>
      <c r="D126" s="38"/>
      <c r="E126" s="38"/>
      <c r="F126" s="38"/>
      <c r="G126">
        <v>60</v>
      </c>
      <c r="H126">
        <v>50</v>
      </c>
      <c r="J126" s="38">
        <f t="shared" si="5"/>
        <v>0.6</v>
      </c>
      <c r="K126" s="38">
        <f t="shared" si="5"/>
        <v>0.5</v>
      </c>
    </row>
    <row r="127" spans="1:11" x14ac:dyDescent="0.35">
      <c r="A127" t="s">
        <v>158</v>
      </c>
      <c r="B127" t="s">
        <v>389</v>
      </c>
      <c r="C127" s="38">
        <f t="shared" si="4"/>
        <v>0.47500000000000003</v>
      </c>
      <c r="D127" s="38"/>
      <c r="E127" s="38"/>
      <c r="F127" s="38"/>
      <c r="G127">
        <v>55</v>
      </c>
      <c r="H127">
        <v>40</v>
      </c>
      <c r="J127" s="38">
        <f t="shared" si="5"/>
        <v>0.55000000000000004</v>
      </c>
      <c r="K127" s="38">
        <f t="shared" si="5"/>
        <v>0.4</v>
      </c>
    </row>
    <row r="128" spans="1:11" x14ac:dyDescent="0.35">
      <c r="A128" t="s">
        <v>159</v>
      </c>
      <c r="B128" t="s">
        <v>390</v>
      </c>
      <c r="C128" s="38">
        <f t="shared" si="4"/>
        <v>0.42500000000000004</v>
      </c>
      <c r="D128" s="38"/>
      <c r="E128" s="38"/>
      <c r="F128" s="38"/>
      <c r="G128">
        <v>45</v>
      </c>
      <c r="H128">
        <v>40</v>
      </c>
      <c r="J128" s="38">
        <f t="shared" si="5"/>
        <v>0.45</v>
      </c>
      <c r="K128" s="38">
        <f t="shared" si="5"/>
        <v>0.4</v>
      </c>
    </row>
    <row r="129" spans="1:11" x14ac:dyDescent="0.35">
      <c r="A129" t="s">
        <v>162</v>
      </c>
      <c r="B129" t="s">
        <v>391</v>
      </c>
      <c r="C129" s="38">
        <f t="shared" si="4"/>
        <v>0.67500000000000004</v>
      </c>
      <c r="D129" s="38"/>
      <c r="E129" s="38"/>
      <c r="F129" s="38"/>
      <c r="G129">
        <v>75</v>
      </c>
      <c r="H129">
        <v>60</v>
      </c>
      <c r="J129" s="38">
        <f t="shared" si="5"/>
        <v>0.75</v>
      </c>
      <c r="K129" s="38">
        <f t="shared" si="5"/>
        <v>0.6</v>
      </c>
    </row>
    <row r="130" spans="1:11" x14ac:dyDescent="0.35">
      <c r="A130" t="s">
        <v>165</v>
      </c>
      <c r="B130" t="s">
        <v>392</v>
      </c>
      <c r="C130" s="38">
        <f t="shared" si="4"/>
        <v>0.625</v>
      </c>
      <c r="D130" s="38"/>
      <c r="E130" s="38"/>
      <c r="F130" s="38"/>
      <c r="G130">
        <v>65</v>
      </c>
      <c r="H130">
        <v>60</v>
      </c>
      <c r="J130" s="38">
        <f t="shared" si="5"/>
        <v>0.65</v>
      </c>
      <c r="K130" s="38">
        <f t="shared" si="5"/>
        <v>0.6</v>
      </c>
    </row>
    <row r="131" spans="1:11" x14ac:dyDescent="0.35">
      <c r="A131" t="s">
        <v>166</v>
      </c>
      <c r="B131" t="s">
        <v>393</v>
      </c>
      <c r="C131" s="38">
        <f t="shared" si="4"/>
        <v>0.5</v>
      </c>
      <c r="D131" s="38"/>
      <c r="E131" s="38"/>
      <c r="F131" s="38"/>
      <c r="G131">
        <v>60</v>
      </c>
      <c r="H131">
        <v>40</v>
      </c>
      <c r="J131" s="38">
        <f t="shared" si="5"/>
        <v>0.6</v>
      </c>
      <c r="K131" s="38">
        <f t="shared" si="5"/>
        <v>0.4</v>
      </c>
    </row>
    <row r="132" spans="1:11" x14ac:dyDescent="0.35">
      <c r="A132" t="s">
        <v>167</v>
      </c>
      <c r="B132" t="s">
        <v>394</v>
      </c>
      <c r="C132" s="38">
        <f t="shared" si="4"/>
        <v>0.72499999999999998</v>
      </c>
      <c r="D132" s="38"/>
      <c r="E132" s="38"/>
      <c r="F132" s="38"/>
      <c r="G132">
        <v>75</v>
      </c>
      <c r="H132">
        <v>70</v>
      </c>
      <c r="J132" s="38">
        <f t="shared" si="5"/>
        <v>0.75</v>
      </c>
      <c r="K132" s="38">
        <f t="shared" si="5"/>
        <v>0.7</v>
      </c>
    </row>
    <row r="133" spans="1:11" x14ac:dyDescent="0.35">
      <c r="A133" t="s">
        <v>170</v>
      </c>
      <c r="B133" t="s">
        <v>395</v>
      </c>
      <c r="C133" s="38">
        <f t="shared" si="4"/>
        <v>0.27500000000000002</v>
      </c>
      <c r="D133" s="38"/>
      <c r="E133" s="38"/>
      <c r="F133" s="38"/>
      <c r="G133">
        <v>25</v>
      </c>
      <c r="H133">
        <v>30</v>
      </c>
      <c r="J133" s="38">
        <f t="shared" si="5"/>
        <v>0.25</v>
      </c>
      <c r="K133" s="38">
        <f t="shared" si="5"/>
        <v>0.3</v>
      </c>
    </row>
    <row r="134" spans="1:11" x14ac:dyDescent="0.35">
      <c r="A134" t="s">
        <v>174</v>
      </c>
      <c r="B134" t="s">
        <v>396</v>
      </c>
      <c r="C134" s="38">
        <f t="shared" si="4"/>
        <v>0.67500000000000004</v>
      </c>
      <c r="D134" s="38"/>
      <c r="E134" s="38"/>
      <c r="F134" s="38"/>
      <c r="G134">
        <v>75</v>
      </c>
      <c r="H134">
        <v>60</v>
      </c>
      <c r="J134" s="38">
        <f t="shared" si="5"/>
        <v>0.75</v>
      </c>
      <c r="K134" s="38">
        <f t="shared" si="5"/>
        <v>0.6</v>
      </c>
    </row>
    <row r="135" spans="1:11" x14ac:dyDescent="0.35">
      <c r="A135" t="s">
        <v>168</v>
      </c>
      <c r="B135" t="s">
        <v>397</v>
      </c>
      <c r="C135" s="38">
        <f t="shared" si="4"/>
        <v>0.67500000000000004</v>
      </c>
      <c r="D135" s="38"/>
      <c r="E135" s="38"/>
      <c r="F135" s="38"/>
      <c r="G135">
        <v>75</v>
      </c>
      <c r="H135">
        <v>60</v>
      </c>
      <c r="J135" s="38">
        <f t="shared" si="5"/>
        <v>0.75</v>
      </c>
      <c r="K135" s="38">
        <f t="shared" si="5"/>
        <v>0.6</v>
      </c>
    </row>
    <row r="136" spans="1:11" x14ac:dyDescent="0.35">
      <c r="A136" t="s">
        <v>169</v>
      </c>
      <c r="B136" t="s">
        <v>398</v>
      </c>
      <c r="C136" s="38">
        <f t="shared" si="4"/>
        <v>0.6</v>
      </c>
      <c r="D136" s="38"/>
      <c r="E136" s="38"/>
      <c r="F136" s="38"/>
      <c r="G136">
        <v>60</v>
      </c>
      <c r="H136">
        <v>60</v>
      </c>
      <c r="J136" s="38">
        <f t="shared" ref="J136:K167" si="6">IF(ISNUMBER(G136)=TRUE,J$5*(G136-J$4)/(J$3-J$4)+(1-J$5)*(1-(G136-J$4)/(J$3-J$4)),"..")</f>
        <v>0.6</v>
      </c>
      <c r="K136" s="38">
        <f t="shared" si="6"/>
        <v>0.6</v>
      </c>
    </row>
    <row r="137" spans="1:11" x14ac:dyDescent="0.35">
      <c r="A137" t="s">
        <v>171</v>
      </c>
      <c r="B137" t="s">
        <v>399</v>
      </c>
      <c r="C137" s="38">
        <f t="shared" ref="C137:C191" si="7">IF(ISNUMBER(AVERAGE(J137:K137)),AVERAGE(J137:K137),"..")</f>
        <v>0.75</v>
      </c>
      <c r="D137" s="38"/>
      <c r="E137" s="38"/>
      <c r="F137" s="38"/>
      <c r="G137">
        <v>80</v>
      </c>
      <c r="H137">
        <v>70</v>
      </c>
      <c r="J137" s="38">
        <f t="shared" si="6"/>
        <v>0.8</v>
      </c>
      <c r="K137" s="38">
        <f t="shared" si="6"/>
        <v>0.7</v>
      </c>
    </row>
    <row r="138" spans="1:11" x14ac:dyDescent="0.35">
      <c r="A138" t="s">
        <v>173</v>
      </c>
      <c r="B138" t="s">
        <v>400</v>
      </c>
      <c r="C138" s="38">
        <f t="shared" si="7"/>
        <v>0.64999999999999991</v>
      </c>
      <c r="D138" s="38"/>
      <c r="E138" s="38"/>
      <c r="F138" s="38"/>
      <c r="G138">
        <v>70</v>
      </c>
      <c r="H138">
        <v>60</v>
      </c>
      <c r="J138" s="38">
        <f t="shared" si="6"/>
        <v>0.7</v>
      </c>
      <c r="K138" s="38">
        <f t="shared" si="6"/>
        <v>0.6</v>
      </c>
    </row>
    <row r="139" spans="1:11" x14ac:dyDescent="0.35">
      <c r="A139" t="s">
        <v>175</v>
      </c>
      <c r="B139" t="s">
        <v>401</v>
      </c>
      <c r="C139" s="38">
        <f t="shared" si="7"/>
        <v>0.6</v>
      </c>
      <c r="D139" s="38"/>
      <c r="E139" s="38"/>
      <c r="F139" s="38"/>
      <c r="G139">
        <v>60</v>
      </c>
      <c r="H139">
        <v>60</v>
      </c>
      <c r="J139" s="38">
        <f t="shared" si="6"/>
        <v>0.6</v>
      </c>
      <c r="K139" s="38">
        <f t="shared" si="6"/>
        <v>0.6</v>
      </c>
    </row>
    <row r="140" spans="1:11" x14ac:dyDescent="0.35">
      <c r="A140" t="s">
        <v>176</v>
      </c>
      <c r="B140" t="s">
        <v>402</v>
      </c>
      <c r="C140" s="38">
        <f t="shared" si="7"/>
        <v>0.6</v>
      </c>
      <c r="D140" s="38"/>
      <c r="E140" s="38"/>
      <c r="F140" s="38"/>
      <c r="G140">
        <v>70</v>
      </c>
      <c r="H140">
        <v>50</v>
      </c>
      <c r="J140" s="38">
        <f t="shared" si="6"/>
        <v>0.7</v>
      </c>
      <c r="K140" s="38">
        <f t="shared" si="6"/>
        <v>0.5</v>
      </c>
    </row>
    <row r="141" spans="1:11" x14ac:dyDescent="0.35">
      <c r="A141" t="s">
        <v>177</v>
      </c>
      <c r="B141" t="s">
        <v>403</v>
      </c>
      <c r="C141" s="38">
        <f t="shared" si="7"/>
        <v>0.3</v>
      </c>
      <c r="D141" s="38"/>
      <c r="E141" s="38"/>
      <c r="F141" s="38"/>
      <c r="G141">
        <v>30</v>
      </c>
      <c r="H141">
        <v>30</v>
      </c>
      <c r="J141" s="38">
        <f t="shared" si="6"/>
        <v>0.3</v>
      </c>
      <c r="K141" s="38">
        <f t="shared" si="6"/>
        <v>0.3</v>
      </c>
    </row>
    <row r="142" spans="1:11" x14ac:dyDescent="0.35">
      <c r="A142" t="s">
        <v>178</v>
      </c>
      <c r="B142" t="s">
        <v>404</v>
      </c>
      <c r="C142" s="38">
        <f t="shared" si="7"/>
        <v>0.5</v>
      </c>
      <c r="D142" s="38"/>
      <c r="E142" s="38"/>
      <c r="F142" s="38"/>
      <c r="G142">
        <v>60</v>
      </c>
      <c r="H142">
        <v>40</v>
      </c>
      <c r="J142" s="38">
        <f t="shared" si="6"/>
        <v>0.6</v>
      </c>
      <c r="K142" s="38">
        <f t="shared" si="6"/>
        <v>0.4</v>
      </c>
    </row>
    <row r="143" spans="1:11" x14ac:dyDescent="0.35">
      <c r="A143" t="s">
        <v>132</v>
      </c>
      <c r="B143" t="s">
        <v>501</v>
      </c>
      <c r="C143" s="38">
        <f t="shared" si="7"/>
        <v>0.52500000000000002</v>
      </c>
      <c r="D143" s="38"/>
      <c r="E143" s="38"/>
      <c r="F143" s="38"/>
      <c r="G143">
        <v>65</v>
      </c>
      <c r="H143">
        <v>40</v>
      </c>
      <c r="J143" s="38">
        <f t="shared" si="6"/>
        <v>0.65</v>
      </c>
      <c r="K143" s="38">
        <f t="shared" si="6"/>
        <v>0.4</v>
      </c>
    </row>
    <row r="144" spans="1:11" x14ac:dyDescent="0.35">
      <c r="A144" t="s">
        <v>213</v>
      </c>
      <c r="B144" t="s">
        <v>502</v>
      </c>
      <c r="C144" s="38">
        <f t="shared" si="7"/>
        <v>0.55000000000000004</v>
      </c>
      <c r="D144" s="38"/>
      <c r="E144" s="38"/>
      <c r="F144" s="38"/>
      <c r="G144">
        <v>70</v>
      </c>
      <c r="H144">
        <v>40</v>
      </c>
      <c r="J144" s="38">
        <f t="shared" si="6"/>
        <v>0.7</v>
      </c>
      <c r="K144" s="38">
        <f t="shared" si="6"/>
        <v>0.4</v>
      </c>
    </row>
    <row r="145" spans="1:11" x14ac:dyDescent="0.35">
      <c r="A145" t="s">
        <v>179</v>
      </c>
      <c r="B145" t="s">
        <v>407</v>
      </c>
      <c r="C145" s="38">
        <f t="shared" si="7"/>
        <v>0.4</v>
      </c>
      <c r="D145" s="38"/>
      <c r="E145" s="38"/>
      <c r="F145" s="38"/>
      <c r="G145">
        <v>50</v>
      </c>
      <c r="H145">
        <v>30</v>
      </c>
      <c r="J145" s="38">
        <f t="shared" si="6"/>
        <v>0.5</v>
      </c>
      <c r="K145" s="38">
        <f t="shared" si="6"/>
        <v>0.3</v>
      </c>
    </row>
    <row r="146" spans="1:11" x14ac:dyDescent="0.35">
      <c r="A146" t="s">
        <v>188</v>
      </c>
      <c r="B146" t="s">
        <v>408</v>
      </c>
      <c r="C146" s="38">
        <f t="shared" si="7"/>
        <v>0.44999999999999996</v>
      </c>
      <c r="D146" s="38"/>
      <c r="E146" s="38"/>
      <c r="F146" s="38"/>
      <c r="G146">
        <v>60</v>
      </c>
      <c r="H146">
        <v>30</v>
      </c>
      <c r="J146" s="38">
        <f t="shared" si="6"/>
        <v>0.6</v>
      </c>
      <c r="K146" s="38">
        <f t="shared" si="6"/>
        <v>0.3</v>
      </c>
    </row>
    <row r="147" spans="1:11" x14ac:dyDescent="0.35">
      <c r="A147" t="s">
        <v>180</v>
      </c>
      <c r="B147" t="s">
        <v>409</v>
      </c>
      <c r="C147" s="38">
        <f t="shared" si="7"/>
        <v>0.5</v>
      </c>
      <c r="D147" s="38"/>
      <c r="E147" s="38"/>
      <c r="F147" s="38"/>
      <c r="G147">
        <v>50</v>
      </c>
      <c r="H147">
        <v>50</v>
      </c>
      <c r="J147" s="38">
        <f t="shared" si="6"/>
        <v>0.5</v>
      </c>
      <c r="K147" s="38">
        <f t="shared" si="6"/>
        <v>0.5</v>
      </c>
    </row>
    <row r="148" spans="1:11" x14ac:dyDescent="0.35">
      <c r="A148" t="s">
        <v>182</v>
      </c>
      <c r="B148" t="s">
        <v>410</v>
      </c>
      <c r="C148" s="38">
        <f t="shared" si="7"/>
        <v>0.5</v>
      </c>
      <c r="D148" s="38"/>
      <c r="E148" s="38"/>
      <c r="F148" s="38"/>
      <c r="G148">
        <v>60</v>
      </c>
      <c r="H148">
        <v>40</v>
      </c>
      <c r="J148" s="38">
        <f t="shared" si="6"/>
        <v>0.6</v>
      </c>
      <c r="K148" s="38">
        <f t="shared" si="6"/>
        <v>0.4</v>
      </c>
    </row>
    <row r="149" spans="1:11" x14ac:dyDescent="0.35">
      <c r="A149" t="s">
        <v>218</v>
      </c>
      <c r="B149" t="s">
        <v>411</v>
      </c>
      <c r="C149" s="38">
        <f t="shared" si="7"/>
        <v>0.6</v>
      </c>
      <c r="D149" s="38"/>
      <c r="E149" s="38"/>
      <c r="F149" s="38"/>
      <c r="G149">
        <v>70</v>
      </c>
      <c r="H149">
        <v>50</v>
      </c>
      <c r="J149" s="38">
        <f t="shared" si="6"/>
        <v>0.7</v>
      </c>
      <c r="K149" s="38">
        <f t="shared" si="6"/>
        <v>0.5</v>
      </c>
    </row>
    <row r="150" spans="1:11" x14ac:dyDescent="0.35">
      <c r="A150" t="s">
        <v>194</v>
      </c>
      <c r="B150" t="s">
        <v>412</v>
      </c>
      <c r="C150" s="38">
        <f t="shared" si="7"/>
        <v>0.42500000000000004</v>
      </c>
      <c r="D150" s="38"/>
      <c r="E150" s="38"/>
      <c r="F150" s="38"/>
      <c r="G150">
        <v>55</v>
      </c>
      <c r="H150">
        <v>30</v>
      </c>
      <c r="J150" s="38">
        <f t="shared" si="6"/>
        <v>0.55000000000000004</v>
      </c>
      <c r="K150" s="38">
        <f t="shared" si="6"/>
        <v>0.3</v>
      </c>
    </row>
    <row r="151" spans="1:11" x14ac:dyDescent="0.35">
      <c r="A151" t="s">
        <v>185</v>
      </c>
      <c r="B151" t="s">
        <v>413</v>
      </c>
      <c r="C151" s="38">
        <f t="shared" si="7"/>
        <v>0.4</v>
      </c>
      <c r="D151" s="38"/>
      <c r="E151" s="38"/>
      <c r="F151" s="38"/>
      <c r="G151">
        <v>60</v>
      </c>
      <c r="H151">
        <v>20</v>
      </c>
      <c r="J151" s="38">
        <f t="shared" si="6"/>
        <v>0.6</v>
      </c>
      <c r="K151" s="38">
        <f t="shared" si="6"/>
        <v>0.2</v>
      </c>
    </row>
    <row r="152" spans="1:11" x14ac:dyDescent="0.35">
      <c r="A152" t="s">
        <v>183</v>
      </c>
      <c r="B152" t="s">
        <v>414</v>
      </c>
      <c r="C152" s="38">
        <f t="shared" si="7"/>
        <v>0.82499999999999996</v>
      </c>
      <c r="D152" s="38"/>
      <c r="E152" s="38"/>
      <c r="F152" s="38"/>
      <c r="G152">
        <v>85</v>
      </c>
      <c r="H152">
        <v>80</v>
      </c>
      <c r="J152" s="38">
        <f t="shared" si="6"/>
        <v>0.85</v>
      </c>
      <c r="K152" s="38">
        <f t="shared" si="6"/>
        <v>0.8</v>
      </c>
    </row>
    <row r="153" spans="1:11" x14ac:dyDescent="0.35">
      <c r="A153" t="s">
        <v>190</v>
      </c>
      <c r="B153" t="s">
        <v>507</v>
      </c>
      <c r="C153" s="38">
        <f t="shared" si="7"/>
        <v>0.72499999999999998</v>
      </c>
      <c r="D153" s="38"/>
      <c r="E153" s="38"/>
      <c r="F153" s="38"/>
      <c r="G153">
        <v>75</v>
      </c>
      <c r="H153">
        <v>70</v>
      </c>
      <c r="J153" s="38">
        <f t="shared" si="6"/>
        <v>0.75</v>
      </c>
      <c r="K153" s="38">
        <f t="shared" si="6"/>
        <v>0.7</v>
      </c>
    </row>
    <row r="154" spans="1:11" x14ac:dyDescent="0.35">
      <c r="A154" t="s">
        <v>191</v>
      </c>
      <c r="B154" t="s">
        <v>416</v>
      </c>
      <c r="C154" s="38">
        <f t="shared" si="7"/>
        <v>0.6</v>
      </c>
      <c r="D154" s="38"/>
      <c r="E154" s="38"/>
      <c r="F154" s="38"/>
      <c r="G154">
        <v>70</v>
      </c>
      <c r="H154">
        <v>50</v>
      </c>
      <c r="J154" s="38">
        <f t="shared" si="6"/>
        <v>0.7</v>
      </c>
      <c r="K154" s="38">
        <f t="shared" si="6"/>
        <v>0.5</v>
      </c>
    </row>
    <row r="155" spans="1:11" x14ac:dyDescent="0.35">
      <c r="A155" t="s">
        <v>184</v>
      </c>
      <c r="B155" t="s">
        <v>417</v>
      </c>
      <c r="C155" s="38">
        <f t="shared" si="7"/>
        <v>0.22499999999999998</v>
      </c>
      <c r="D155" s="38"/>
      <c r="E155" s="38"/>
      <c r="F155" s="38"/>
      <c r="G155">
        <v>15</v>
      </c>
      <c r="H155">
        <v>30</v>
      </c>
      <c r="J155" s="38">
        <f t="shared" si="6"/>
        <v>0.15</v>
      </c>
      <c r="K155" s="38">
        <f t="shared" si="6"/>
        <v>0.3</v>
      </c>
    </row>
    <row r="156" spans="1:11" x14ac:dyDescent="0.35">
      <c r="A156" t="s">
        <v>219</v>
      </c>
      <c r="B156" t="s">
        <v>418</v>
      </c>
      <c r="C156" s="38">
        <f t="shared" si="7"/>
        <v>0.47499999999999998</v>
      </c>
      <c r="D156" s="38"/>
      <c r="E156" s="38"/>
      <c r="F156" s="38"/>
      <c r="G156">
        <v>45</v>
      </c>
      <c r="H156">
        <v>50</v>
      </c>
      <c r="J156" s="38">
        <f t="shared" si="6"/>
        <v>0.45</v>
      </c>
      <c r="K156" s="38">
        <f t="shared" si="6"/>
        <v>0.5</v>
      </c>
    </row>
    <row r="157" spans="1:11" x14ac:dyDescent="0.35">
      <c r="A157" t="s">
        <v>87</v>
      </c>
      <c r="B157" t="s">
        <v>419</v>
      </c>
      <c r="C157" s="38">
        <f t="shared" si="7"/>
        <v>0.77499999999999991</v>
      </c>
      <c r="D157" s="38"/>
      <c r="E157" s="38"/>
      <c r="F157" s="38"/>
      <c r="G157">
        <v>85</v>
      </c>
      <c r="H157">
        <v>70</v>
      </c>
      <c r="J157" s="38">
        <f t="shared" si="6"/>
        <v>0.85</v>
      </c>
      <c r="K157" s="38">
        <f t="shared" si="6"/>
        <v>0.7</v>
      </c>
    </row>
    <row r="158" spans="1:11" x14ac:dyDescent="0.35">
      <c r="A158" t="s">
        <v>134</v>
      </c>
      <c r="B158" t="s">
        <v>420</v>
      </c>
      <c r="C158" s="38">
        <f t="shared" si="7"/>
        <v>0.3</v>
      </c>
      <c r="D158" s="38"/>
      <c r="E158" s="38"/>
      <c r="F158" s="38"/>
      <c r="G158">
        <v>30</v>
      </c>
      <c r="H158">
        <v>30</v>
      </c>
      <c r="J158" s="38">
        <f t="shared" si="6"/>
        <v>0.3</v>
      </c>
      <c r="K158" s="38">
        <f t="shared" si="6"/>
        <v>0.3</v>
      </c>
    </row>
    <row r="159" spans="1:11" x14ac:dyDescent="0.35">
      <c r="A159" t="s">
        <v>181</v>
      </c>
      <c r="B159" t="s">
        <v>421</v>
      </c>
      <c r="C159" s="38">
        <f t="shared" si="7"/>
        <v>0.125</v>
      </c>
      <c r="D159" s="38"/>
      <c r="E159" s="38"/>
      <c r="F159" s="38"/>
      <c r="G159">
        <v>5</v>
      </c>
      <c r="H159">
        <v>20</v>
      </c>
      <c r="J159" s="38">
        <f t="shared" si="6"/>
        <v>0.05</v>
      </c>
      <c r="K159" s="38">
        <f t="shared" si="6"/>
        <v>0.2</v>
      </c>
    </row>
    <row r="160" spans="1:11" x14ac:dyDescent="0.35">
      <c r="A160" t="s">
        <v>189</v>
      </c>
      <c r="B160" t="s">
        <v>422</v>
      </c>
      <c r="C160" s="38">
        <f t="shared" si="7"/>
        <v>0.35</v>
      </c>
      <c r="D160" s="38"/>
      <c r="E160" s="38"/>
      <c r="F160" s="38"/>
      <c r="G160">
        <v>40</v>
      </c>
      <c r="H160">
        <v>30</v>
      </c>
      <c r="J160" s="38">
        <f t="shared" si="6"/>
        <v>0.4</v>
      </c>
      <c r="K160" s="38">
        <f t="shared" si="6"/>
        <v>0.3</v>
      </c>
    </row>
    <row r="161" spans="1:11" x14ac:dyDescent="0.35">
      <c r="A161" t="s">
        <v>193</v>
      </c>
      <c r="B161" t="s">
        <v>491</v>
      </c>
      <c r="C161" s="38">
        <f t="shared" si="7"/>
        <v>0.45</v>
      </c>
      <c r="D161" s="38"/>
      <c r="E161" s="38"/>
      <c r="F161" s="38"/>
      <c r="G161">
        <v>50</v>
      </c>
      <c r="H161">
        <v>40</v>
      </c>
      <c r="J161" s="38">
        <f t="shared" si="6"/>
        <v>0.5</v>
      </c>
      <c r="K161" s="38">
        <f t="shared" si="6"/>
        <v>0.4</v>
      </c>
    </row>
    <row r="162" spans="1:11" x14ac:dyDescent="0.35">
      <c r="A162" t="s">
        <v>192</v>
      </c>
      <c r="B162" t="s">
        <v>424</v>
      </c>
      <c r="C162" s="38">
        <f t="shared" si="7"/>
        <v>0.82499999999999996</v>
      </c>
      <c r="D162" s="38"/>
      <c r="E162" s="38"/>
      <c r="F162" s="38"/>
      <c r="G162">
        <v>85</v>
      </c>
      <c r="H162">
        <v>80</v>
      </c>
      <c r="J162" s="38">
        <f t="shared" si="6"/>
        <v>0.85</v>
      </c>
      <c r="K162" s="38">
        <f t="shared" si="6"/>
        <v>0.8</v>
      </c>
    </row>
    <row r="163" spans="1:11" x14ac:dyDescent="0.35">
      <c r="A163" t="s">
        <v>65</v>
      </c>
      <c r="B163" t="s">
        <v>425</v>
      </c>
      <c r="C163" s="38">
        <f t="shared" si="7"/>
        <v>0.875</v>
      </c>
      <c r="D163" s="38"/>
      <c r="E163" s="38"/>
      <c r="F163" s="38"/>
      <c r="G163">
        <v>85</v>
      </c>
      <c r="H163">
        <v>90</v>
      </c>
      <c r="J163" s="38">
        <f t="shared" si="6"/>
        <v>0.85</v>
      </c>
      <c r="K163" s="38">
        <f t="shared" si="6"/>
        <v>0.9</v>
      </c>
    </row>
    <row r="164" spans="1:11" x14ac:dyDescent="0.35">
      <c r="A164" t="s">
        <v>195</v>
      </c>
      <c r="B164" t="s">
        <v>426</v>
      </c>
      <c r="C164" s="38" t="str">
        <f t="shared" si="7"/>
        <v>..</v>
      </c>
      <c r="D164" s="38"/>
      <c r="E164" s="38"/>
      <c r="F164" s="38"/>
      <c r="J164" s="38" t="str">
        <f t="shared" si="6"/>
        <v>..</v>
      </c>
      <c r="K164" s="38" t="str">
        <f t="shared" si="6"/>
        <v>..</v>
      </c>
    </row>
    <row r="165" spans="1:11" x14ac:dyDescent="0.35">
      <c r="A165" t="s">
        <v>206</v>
      </c>
      <c r="B165" t="s">
        <v>427</v>
      </c>
      <c r="C165" s="38">
        <f t="shared" si="7"/>
        <v>0.64999999999999991</v>
      </c>
      <c r="D165" s="38"/>
      <c r="E165" s="38"/>
      <c r="F165" s="38"/>
      <c r="G165">
        <v>70</v>
      </c>
      <c r="H165">
        <v>60</v>
      </c>
      <c r="J165" s="38">
        <f t="shared" si="6"/>
        <v>0.7</v>
      </c>
      <c r="K165" s="38">
        <f t="shared" si="6"/>
        <v>0.6</v>
      </c>
    </row>
    <row r="166" spans="1:11" x14ac:dyDescent="0.35">
      <c r="A166" t="s">
        <v>199</v>
      </c>
      <c r="B166" t="s">
        <v>428</v>
      </c>
      <c r="C166" s="38">
        <f t="shared" si="7"/>
        <v>0.27500000000000002</v>
      </c>
      <c r="D166" s="38"/>
      <c r="E166" s="38"/>
      <c r="F166" s="38"/>
      <c r="G166">
        <v>25</v>
      </c>
      <c r="H166">
        <v>30</v>
      </c>
      <c r="J166" s="38">
        <f t="shared" si="6"/>
        <v>0.25</v>
      </c>
      <c r="K166" s="38">
        <f t="shared" si="6"/>
        <v>0.3</v>
      </c>
    </row>
    <row r="167" spans="1:11" x14ac:dyDescent="0.35">
      <c r="A167" t="s">
        <v>207</v>
      </c>
      <c r="B167" t="s">
        <v>429</v>
      </c>
      <c r="C167" s="38">
        <f t="shared" si="7"/>
        <v>0.52500000000000002</v>
      </c>
      <c r="D167" s="38"/>
      <c r="E167" s="38"/>
      <c r="F167" s="38"/>
      <c r="G167">
        <v>55</v>
      </c>
      <c r="H167">
        <v>50</v>
      </c>
      <c r="J167" s="38">
        <f t="shared" si="6"/>
        <v>0.55000000000000004</v>
      </c>
      <c r="K167" s="38">
        <f t="shared" si="6"/>
        <v>0.5</v>
      </c>
    </row>
    <row r="168" spans="1:11" x14ac:dyDescent="0.35">
      <c r="A168" t="s">
        <v>198</v>
      </c>
      <c r="B168" t="s">
        <v>430</v>
      </c>
      <c r="C168" s="38">
        <f t="shared" si="7"/>
        <v>0.57499999999999996</v>
      </c>
      <c r="D168" s="38"/>
      <c r="E168" s="38"/>
      <c r="F168" s="38"/>
      <c r="G168">
        <v>55</v>
      </c>
      <c r="H168">
        <v>60</v>
      </c>
      <c r="J168" s="38">
        <f t="shared" ref="J168:K191" si="8">IF(ISNUMBER(G168)=TRUE,J$5*(G168-J$4)/(J$3-J$4)+(1-J$5)*(1-(G168-J$4)/(J$3-J$4)),"..")</f>
        <v>0.55000000000000004</v>
      </c>
      <c r="K168" s="38">
        <f t="shared" si="8"/>
        <v>0.6</v>
      </c>
    </row>
    <row r="169" spans="1:11" x14ac:dyDescent="0.35">
      <c r="A169" t="s">
        <v>201</v>
      </c>
      <c r="B169" t="s">
        <v>431</v>
      </c>
      <c r="C169" s="38">
        <f t="shared" si="7"/>
        <v>0.32500000000000001</v>
      </c>
      <c r="D169" s="38"/>
      <c r="E169" s="38"/>
      <c r="F169" s="38"/>
      <c r="G169">
        <v>45</v>
      </c>
      <c r="H169">
        <v>20</v>
      </c>
      <c r="J169" s="38">
        <f t="shared" si="8"/>
        <v>0.45</v>
      </c>
      <c r="K169" s="38">
        <f t="shared" si="8"/>
        <v>0.2</v>
      </c>
    </row>
    <row r="170" spans="1:11" x14ac:dyDescent="0.35">
      <c r="A170" t="s">
        <v>197</v>
      </c>
      <c r="B170" t="s">
        <v>432</v>
      </c>
      <c r="C170" s="38">
        <f t="shared" si="7"/>
        <v>0.44999999999999996</v>
      </c>
      <c r="D170" s="38"/>
      <c r="E170" s="38"/>
      <c r="F170" s="38"/>
      <c r="G170">
        <v>60</v>
      </c>
      <c r="H170">
        <v>30</v>
      </c>
      <c r="J170" s="38">
        <f t="shared" si="8"/>
        <v>0.6</v>
      </c>
      <c r="K170" s="38">
        <f t="shared" si="8"/>
        <v>0.3</v>
      </c>
    </row>
    <row r="171" spans="1:11" x14ac:dyDescent="0.35">
      <c r="A171" t="s">
        <v>202</v>
      </c>
      <c r="B171" t="s">
        <v>433</v>
      </c>
      <c r="C171" s="38">
        <f t="shared" si="7"/>
        <v>0.30000000000000004</v>
      </c>
      <c r="D171" s="38"/>
      <c r="E171" s="38"/>
      <c r="F171" s="38"/>
      <c r="G171">
        <v>40</v>
      </c>
      <c r="H171">
        <v>20</v>
      </c>
      <c r="J171" s="38">
        <f t="shared" si="8"/>
        <v>0.4</v>
      </c>
      <c r="K171" s="38">
        <f t="shared" si="8"/>
        <v>0.2</v>
      </c>
    </row>
    <row r="172" spans="1:11" x14ac:dyDescent="0.35">
      <c r="A172" t="s">
        <v>203</v>
      </c>
      <c r="B172" t="s">
        <v>434</v>
      </c>
      <c r="C172" s="38">
        <f t="shared" si="7"/>
        <v>0.55000000000000004</v>
      </c>
      <c r="D172" s="38"/>
      <c r="E172" s="38"/>
      <c r="F172" s="38"/>
      <c r="G172">
        <v>60</v>
      </c>
      <c r="H172">
        <v>50</v>
      </c>
      <c r="J172" s="38">
        <f t="shared" si="8"/>
        <v>0.6</v>
      </c>
      <c r="K172" s="38">
        <f t="shared" si="8"/>
        <v>0.5</v>
      </c>
    </row>
    <row r="173" spans="1:11" x14ac:dyDescent="0.35">
      <c r="A173" t="s">
        <v>204</v>
      </c>
      <c r="B173" t="s">
        <v>435</v>
      </c>
      <c r="C173" s="38">
        <f t="shared" si="7"/>
        <v>0.35</v>
      </c>
      <c r="D173" s="38"/>
      <c r="E173" s="38"/>
      <c r="F173" s="38"/>
      <c r="G173">
        <v>40</v>
      </c>
      <c r="H173">
        <v>30</v>
      </c>
      <c r="J173" s="38">
        <f t="shared" si="8"/>
        <v>0.4</v>
      </c>
      <c r="K173" s="38">
        <f t="shared" si="8"/>
        <v>0.3</v>
      </c>
    </row>
    <row r="174" spans="1:11" x14ac:dyDescent="0.35">
      <c r="A174" t="s">
        <v>205</v>
      </c>
      <c r="B174" t="s">
        <v>436</v>
      </c>
      <c r="C174" s="38">
        <f t="shared" si="7"/>
        <v>0.64999999999999991</v>
      </c>
      <c r="D174" s="38"/>
      <c r="E174" s="38"/>
      <c r="F174" s="38"/>
      <c r="G174">
        <v>70</v>
      </c>
      <c r="H174">
        <v>60</v>
      </c>
      <c r="J174" s="38">
        <f t="shared" si="8"/>
        <v>0.7</v>
      </c>
      <c r="K174" s="38">
        <f t="shared" si="8"/>
        <v>0.6</v>
      </c>
    </row>
    <row r="175" spans="1:11" x14ac:dyDescent="0.35">
      <c r="A175" t="s">
        <v>200</v>
      </c>
      <c r="B175" t="s">
        <v>437</v>
      </c>
      <c r="C175" s="38">
        <f t="shared" si="7"/>
        <v>0.1</v>
      </c>
      <c r="D175" s="38"/>
      <c r="E175" s="38"/>
      <c r="F175" s="38"/>
      <c r="G175">
        <v>10</v>
      </c>
      <c r="H175">
        <v>10</v>
      </c>
      <c r="J175" s="38">
        <f t="shared" si="8"/>
        <v>0.1</v>
      </c>
      <c r="K175" s="38">
        <f t="shared" si="8"/>
        <v>0.1</v>
      </c>
    </row>
    <row r="176" spans="1:11" x14ac:dyDescent="0.35">
      <c r="A176" t="s">
        <v>208</v>
      </c>
      <c r="B176" t="s">
        <v>438</v>
      </c>
      <c r="C176" s="38">
        <f t="shared" si="7"/>
        <v>0.47500000000000003</v>
      </c>
      <c r="D176" s="38"/>
      <c r="E176" s="38"/>
      <c r="F176" s="38"/>
      <c r="G176">
        <v>55</v>
      </c>
      <c r="H176">
        <v>40</v>
      </c>
      <c r="J176" s="38">
        <f t="shared" si="8"/>
        <v>0.55000000000000004</v>
      </c>
      <c r="K176" s="38">
        <f t="shared" si="8"/>
        <v>0.4</v>
      </c>
    </row>
    <row r="177" spans="1:11" x14ac:dyDescent="0.35">
      <c r="A177" t="s">
        <v>209</v>
      </c>
      <c r="B177" t="s">
        <v>439</v>
      </c>
      <c r="C177" s="38" t="str">
        <f t="shared" si="7"/>
        <v>..</v>
      </c>
      <c r="D177" s="38"/>
      <c r="E177" s="38"/>
      <c r="F177" s="38"/>
      <c r="J177" s="38" t="str">
        <f t="shared" si="8"/>
        <v>..</v>
      </c>
      <c r="K177" s="38" t="str">
        <f t="shared" si="8"/>
        <v>..</v>
      </c>
    </row>
    <row r="178" spans="1:11" x14ac:dyDescent="0.35">
      <c r="A178" t="s">
        <v>40</v>
      </c>
      <c r="B178" t="s">
        <v>440</v>
      </c>
      <c r="C178" s="38">
        <f t="shared" si="7"/>
        <v>0.55000000000000004</v>
      </c>
      <c r="D178" s="38"/>
      <c r="E178" s="38"/>
      <c r="F178" s="38"/>
      <c r="G178">
        <v>50</v>
      </c>
      <c r="H178">
        <v>60</v>
      </c>
      <c r="J178" s="38">
        <f t="shared" si="8"/>
        <v>0.5</v>
      </c>
      <c r="K178" s="38">
        <f t="shared" si="8"/>
        <v>0.6</v>
      </c>
    </row>
    <row r="179" spans="1:11" x14ac:dyDescent="0.35">
      <c r="A179" t="s">
        <v>95</v>
      </c>
      <c r="B179" t="s">
        <v>441</v>
      </c>
      <c r="C179" s="38">
        <f t="shared" si="7"/>
        <v>0.8</v>
      </c>
      <c r="D179" s="38"/>
      <c r="E179" s="38"/>
      <c r="F179" s="38"/>
      <c r="G179">
        <v>80</v>
      </c>
      <c r="H179">
        <v>80</v>
      </c>
      <c r="J179" s="38">
        <f t="shared" si="8"/>
        <v>0.8</v>
      </c>
      <c r="K179" s="38">
        <f t="shared" si="8"/>
        <v>0.8</v>
      </c>
    </row>
    <row r="180" spans="1:11" x14ac:dyDescent="0.35">
      <c r="A180" t="s">
        <v>211</v>
      </c>
      <c r="B180" t="s">
        <v>442</v>
      </c>
      <c r="C180" s="38">
        <f t="shared" si="7"/>
        <v>0.82499999999999996</v>
      </c>
      <c r="D180" s="38"/>
      <c r="E180" s="38"/>
      <c r="F180" s="38"/>
      <c r="G180">
        <v>85</v>
      </c>
      <c r="H180">
        <v>80</v>
      </c>
      <c r="J180" s="38">
        <f t="shared" si="8"/>
        <v>0.85</v>
      </c>
      <c r="K180" s="38">
        <f t="shared" si="8"/>
        <v>0.8</v>
      </c>
    </row>
    <row r="181" spans="1:11" x14ac:dyDescent="0.35">
      <c r="A181" t="s">
        <v>210</v>
      </c>
      <c r="B181" t="s">
        <v>443</v>
      </c>
      <c r="C181" s="38">
        <f t="shared" si="7"/>
        <v>0.5</v>
      </c>
      <c r="D181" s="38"/>
      <c r="E181" s="38"/>
      <c r="F181" s="38"/>
      <c r="G181">
        <v>70</v>
      </c>
      <c r="H181">
        <v>30</v>
      </c>
      <c r="J181" s="38">
        <f t="shared" si="8"/>
        <v>0.7</v>
      </c>
      <c r="K181" s="38">
        <f t="shared" si="8"/>
        <v>0.3</v>
      </c>
    </row>
    <row r="182" spans="1:11" x14ac:dyDescent="0.35">
      <c r="A182" t="s">
        <v>212</v>
      </c>
      <c r="B182" t="s">
        <v>444</v>
      </c>
      <c r="C182" s="38">
        <f t="shared" si="7"/>
        <v>0.55000000000000004</v>
      </c>
      <c r="D182" s="38"/>
      <c r="E182" s="38"/>
      <c r="F182" s="38"/>
      <c r="G182">
        <v>60</v>
      </c>
      <c r="H182">
        <v>50</v>
      </c>
      <c r="J182" s="38">
        <f t="shared" si="8"/>
        <v>0.6</v>
      </c>
      <c r="K182" s="38">
        <f t="shared" si="8"/>
        <v>0.5</v>
      </c>
    </row>
    <row r="183" spans="1:11" x14ac:dyDescent="0.35">
      <c r="A183" t="s">
        <v>216</v>
      </c>
      <c r="B183" t="s">
        <v>445</v>
      </c>
      <c r="C183" s="38">
        <f t="shared" si="7"/>
        <v>0.52500000000000002</v>
      </c>
      <c r="D183" s="38"/>
      <c r="E183" s="38"/>
      <c r="F183" s="38"/>
      <c r="G183">
        <v>65</v>
      </c>
      <c r="H183">
        <v>40</v>
      </c>
      <c r="J183" s="38">
        <f t="shared" si="8"/>
        <v>0.65</v>
      </c>
      <c r="K183" s="38">
        <f t="shared" si="8"/>
        <v>0.4</v>
      </c>
    </row>
    <row r="184" spans="1:11" x14ac:dyDescent="0.35">
      <c r="A184" t="s">
        <v>214</v>
      </c>
      <c r="B184" t="s">
        <v>446</v>
      </c>
      <c r="C184" s="38">
        <f t="shared" si="7"/>
        <v>5.0500000000000003E-2</v>
      </c>
      <c r="D184" s="38"/>
      <c r="E184" s="38"/>
      <c r="F184" s="38"/>
      <c r="G184">
        <v>0.1</v>
      </c>
      <c r="H184">
        <v>10</v>
      </c>
      <c r="J184" s="38">
        <f t="shared" si="8"/>
        <v>1E-3</v>
      </c>
      <c r="K184" s="38">
        <f t="shared" si="8"/>
        <v>0.1</v>
      </c>
    </row>
    <row r="185" spans="1:11" x14ac:dyDescent="0.35">
      <c r="A185" t="s">
        <v>215</v>
      </c>
      <c r="B185" t="s">
        <v>447</v>
      </c>
      <c r="C185" s="38">
        <f t="shared" si="7"/>
        <v>0.45</v>
      </c>
      <c r="D185" s="38"/>
      <c r="E185" s="38"/>
      <c r="F185" s="38"/>
      <c r="G185">
        <v>40</v>
      </c>
      <c r="H185">
        <v>50</v>
      </c>
      <c r="J185" s="38">
        <f t="shared" si="8"/>
        <v>0.4</v>
      </c>
      <c r="K185" s="38">
        <f t="shared" si="8"/>
        <v>0.5</v>
      </c>
    </row>
    <row r="186" spans="1:11" x14ac:dyDescent="0.35">
      <c r="A186" t="s">
        <v>217</v>
      </c>
      <c r="B186" t="s">
        <v>448</v>
      </c>
      <c r="C186" s="38" t="str">
        <f t="shared" si="7"/>
        <v>..</v>
      </c>
      <c r="D186" s="38"/>
      <c r="E186" s="38"/>
      <c r="F186" s="38"/>
      <c r="J186" s="38" t="str">
        <f t="shared" si="8"/>
        <v>..</v>
      </c>
      <c r="K186" s="38" t="str">
        <f t="shared" si="8"/>
        <v>..</v>
      </c>
    </row>
    <row r="187" spans="1:11" x14ac:dyDescent="0.35">
      <c r="A187" t="s">
        <v>221</v>
      </c>
      <c r="B187" t="s">
        <v>449</v>
      </c>
      <c r="C187" s="38">
        <f t="shared" si="7"/>
        <v>0.52500000000000002</v>
      </c>
      <c r="D187" s="38"/>
      <c r="E187" s="38"/>
      <c r="F187" s="38"/>
      <c r="G187">
        <v>55</v>
      </c>
      <c r="H187">
        <v>50</v>
      </c>
      <c r="J187" s="38">
        <f t="shared" si="8"/>
        <v>0.55000000000000004</v>
      </c>
      <c r="K187" s="38">
        <f t="shared" si="8"/>
        <v>0.5</v>
      </c>
    </row>
    <row r="188" spans="1:11" x14ac:dyDescent="0.35">
      <c r="A188" t="s">
        <v>222</v>
      </c>
      <c r="B188" t="s">
        <v>450</v>
      </c>
      <c r="C188" s="38">
        <f t="shared" si="7"/>
        <v>0.17499999999999999</v>
      </c>
      <c r="D188" s="38"/>
      <c r="E188" s="38"/>
      <c r="F188" s="38"/>
      <c r="G188">
        <v>25</v>
      </c>
      <c r="H188">
        <v>10</v>
      </c>
      <c r="J188" s="38">
        <f t="shared" si="8"/>
        <v>0.25</v>
      </c>
      <c r="K188" s="38">
        <f t="shared" si="8"/>
        <v>0.1</v>
      </c>
    </row>
    <row r="189" spans="1:11" x14ac:dyDescent="0.35">
      <c r="A189" t="s">
        <v>187</v>
      </c>
      <c r="B189" t="s">
        <v>451</v>
      </c>
      <c r="C189" s="38" t="str">
        <f t="shared" si="7"/>
        <v>..</v>
      </c>
      <c r="D189" s="38"/>
      <c r="E189" s="38"/>
      <c r="F189" s="38"/>
      <c r="J189" s="38" t="str">
        <f t="shared" si="8"/>
        <v>..</v>
      </c>
      <c r="K189" s="38" t="str">
        <f t="shared" si="8"/>
        <v>..</v>
      </c>
    </row>
    <row r="190" spans="1:11" x14ac:dyDescent="0.35">
      <c r="A190" t="s">
        <v>139</v>
      </c>
      <c r="B190" t="s">
        <v>452</v>
      </c>
      <c r="C190" s="38">
        <f t="shared" si="7"/>
        <v>0.47499999999999998</v>
      </c>
      <c r="D190" s="38"/>
      <c r="E190" s="38"/>
      <c r="F190" s="38"/>
      <c r="G190">
        <v>65</v>
      </c>
      <c r="H190">
        <v>30</v>
      </c>
      <c r="J190" s="38">
        <f t="shared" si="8"/>
        <v>0.65</v>
      </c>
      <c r="K190" s="38">
        <f t="shared" si="8"/>
        <v>0.3</v>
      </c>
    </row>
    <row r="191" spans="1:11" x14ac:dyDescent="0.35">
      <c r="A191" t="s">
        <v>60</v>
      </c>
      <c r="B191" t="s">
        <v>492</v>
      </c>
      <c r="C191" s="38">
        <f t="shared" si="7"/>
        <v>0.57499999999999996</v>
      </c>
      <c r="D191" s="38"/>
      <c r="E191" s="38"/>
      <c r="F191" s="38"/>
      <c r="G191">
        <v>65</v>
      </c>
      <c r="H191">
        <v>50</v>
      </c>
      <c r="J191" s="38">
        <f t="shared" si="8"/>
        <v>0.65</v>
      </c>
      <c r="K191" s="38">
        <f t="shared" si="8"/>
        <v>0.5</v>
      </c>
    </row>
    <row r="192" spans="1:11" x14ac:dyDescent="0.35">
      <c r="C192" s="38"/>
      <c r="D192" s="38"/>
      <c r="E192" s="38"/>
      <c r="F192" s="38"/>
      <c r="J192" s="38"/>
      <c r="K192" s="38"/>
    </row>
    <row r="193" spans="3:11" x14ac:dyDescent="0.35">
      <c r="C193" s="38"/>
      <c r="D193" s="38"/>
      <c r="E193" s="38"/>
      <c r="F193" s="38"/>
      <c r="J193" s="38"/>
      <c r="K193" s="38"/>
    </row>
    <row r="195" spans="3:11" x14ac:dyDescent="0.35">
      <c r="E195" t="s">
        <v>223</v>
      </c>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831DD-BA58-4516-8C46-0072C340D822}">
  <dimension ref="A1:N195"/>
  <sheetViews>
    <sheetView zoomScale="85" zoomScaleNormal="85" workbookViewId="0"/>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504</v>
      </c>
      <c r="F7" t="s">
        <v>223</v>
      </c>
      <c r="M7" t="s">
        <v>223</v>
      </c>
    </row>
    <row r="8" spans="1:14" x14ac:dyDescent="0.35">
      <c r="A8" t="s">
        <v>37</v>
      </c>
      <c r="B8" s="41" t="s">
        <v>268</v>
      </c>
      <c r="C8" s="38" t="str">
        <f>IF(ISNUMBER(AVERAGE(J8:K8)),AVERAGE(J8:K8),"..")</f>
        <v>..</v>
      </c>
      <c r="D8" s="38"/>
      <c r="E8" s="38"/>
      <c r="F8" s="38"/>
      <c r="J8" s="38" t="str">
        <f t="shared" ref="J8:K39" si="0">IF(ISNUMBER(G8)=TRUE,J$5*(G8-J$4)/(J$3-J$4)+(1-J$5)*(1-(G8-J$4)/(J$3-J$4)),"..")</f>
        <v>..</v>
      </c>
      <c r="K8" s="38" t="str">
        <f t="shared" si="0"/>
        <v>..</v>
      </c>
    </row>
    <row r="9" spans="1:14" x14ac:dyDescent="0.35">
      <c r="A9" t="s">
        <v>39</v>
      </c>
      <c r="B9" s="41" t="s">
        <v>269</v>
      </c>
      <c r="C9" s="38">
        <f t="shared" ref="C9:C72" si="1">IF(ISNUMBER(AVERAGE(J9:K9)),AVERAGE(J9:K9),"..")</f>
        <v>0.7</v>
      </c>
      <c r="D9" s="38"/>
      <c r="E9" s="38"/>
      <c r="F9" s="38"/>
      <c r="G9">
        <v>70</v>
      </c>
      <c r="H9">
        <v>70</v>
      </c>
      <c r="J9" s="38">
        <f t="shared" si="0"/>
        <v>0.7</v>
      </c>
      <c r="K9" s="38">
        <f t="shared" si="0"/>
        <v>0.7</v>
      </c>
    </row>
    <row r="10" spans="1:14" x14ac:dyDescent="0.35">
      <c r="A10" t="s">
        <v>83</v>
      </c>
      <c r="B10" s="41" t="s">
        <v>270</v>
      </c>
      <c r="C10" s="38">
        <f t="shared" si="1"/>
        <v>0.3</v>
      </c>
      <c r="D10" s="38"/>
      <c r="E10" s="38"/>
      <c r="F10" s="38"/>
      <c r="G10">
        <v>30</v>
      </c>
      <c r="H10">
        <v>30</v>
      </c>
      <c r="J10" s="38">
        <f t="shared" si="0"/>
        <v>0.3</v>
      </c>
      <c r="K10" s="38">
        <f t="shared" si="0"/>
        <v>0.3</v>
      </c>
    </row>
    <row r="11" spans="1:14" x14ac:dyDescent="0.35">
      <c r="A11" t="s">
        <v>38</v>
      </c>
      <c r="B11" s="41" t="s">
        <v>271</v>
      </c>
      <c r="C11" s="38">
        <f t="shared" si="1"/>
        <v>0.35</v>
      </c>
      <c r="D11" s="38"/>
      <c r="E11" s="38"/>
      <c r="F11" s="38"/>
      <c r="G11">
        <v>30</v>
      </c>
      <c r="H11">
        <v>40</v>
      </c>
      <c r="J11" s="38">
        <f t="shared" si="0"/>
        <v>0.3</v>
      </c>
      <c r="K11" s="38">
        <f t="shared" si="0"/>
        <v>0.4</v>
      </c>
    </row>
    <row r="12" spans="1:14" x14ac:dyDescent="0.35">
      <c r="A12" t="s">
        <v>41</v>
      </c>
      <c r="B12" s="41" t="s">
        <v>272</v>
      </c>
      <c r="C12" s="38">
        <f t="shared" si="1"/>
        <v>0.57499999999999996</v>
      </c>
      <c r="D12" s="38"/>
      <c r="E12" s="38"/>
      <c r="F12" s="38"/>
      <c r="G12">
        <v>55</v>
      </c>
      <c r="H12">
        <v>60</v>
      </c>
      <c r="J12" s="38">
        <f t="shared" si="0"/>
        <v>0.55000000000000004</v>
      </c>
      <c r="K12" s="38">
        <f t="shared" si="0"/>
        <v>0.6</v>
      </c>
    </row>
    <row r="13" spans="1:14" x14ac:dyDescent="0.35">
      <c r="A13" t="s">
        <v>42</v>
      </c>
      <c r="B13" s="41" t="s">
        <v>273</v>
      </c>
      <c r="C13" s="38">
        <f t="shared" si="1"/>
        <v>0.72499999999999998</v>
      </c>
      <c r="D13" s="38"/>
      <c r="E13" s="38"/>
      <c r="F13" s="38"/>
      <c r="G13">
        <v>75</v>
      </c>
      <c r="H13">
        <v>70</v>
      </c>
      <c r="J13" s="38">
        <f t="shared" si="0"/>
        <v>0.75</v>
      </c>
      <c r="K13" s="38">
        <f t="shared" si="0"/>
        <v>0.7</v>
      </c>
    </row>
    <row r="14" spans="1:14" x14ac:dyDescent="0.35">
      <c r="A14" t="s">
        <v>43</v>
      </c>
      <c r="B14" s="41" t="s">
        <v>274</v>
      </c>
      <c r="C14" s="38">
        <f t="shared" si="1"/>
        <v>0.85000000000000009</v>
      </c>
      <c r="D14" s="38"/>
      <c r="E14" s="38"/>
      <c r="F14" s="38"/>
      <c r="G14">
        <v>80</v>
      </c>
      <c r="H14">
        <v>90</v>
      </c>
      <c r="J14" s="38">
        <f t="shared" si="0"/>
        <v>0.8</v>
      </c>
      <c r="K14" s="38">
        <f t="shared" si="0"/>
        <v>0.9</v>
      </c>
    </row>
    <row r="15" spans="1:14" x14ac:dyDescent="0.35">
      <c r="A15" t="s">
        <v>44</v>
      </c>
      <c r="B15" s="41" t="s">
        <v>275</v>
      </c>
      <c r="C15" s="38">
        <f t="shared" si="1"/>
        <v>0.75</v>
      </c>
      <c r="D15" s="38"/>
      <c r="E15" s="38"/>
      <c r="F15" s="38"/>
      <c r="G15">
        <v>80</v>
      </c>
      <c r="H15">
        <v>70</v>
      </c>
      <c r="J15" s="38">
        <f t="shared" si="0"/>
        <v>0.8</v>
      </c>
      <c r="K15" s="38">
        <f t="shared" si="0"/>
        <v>0.7</v>
      </c>
    </row>
    <row r="16" spans="1:14" x14ac:dyDescent="0.35">
      <c r="A16" t="s">
        <v>45</v>
      </c>
      <c r="B16" s="41" t="s">
        <v>276</v>
      </c>
      <c r="C16" s="38">
        <f t="shared" si="1"/>
        <v>0.64999999999999991</v>
      </c>
      <c r="D16" s="38"/>
      <c r="E16" s="38"/>
      <c r="F16" s="38"/>
      <c r="G16">
        <v>70</v>
      </c>
      <c r="H16">
        <v>60</v>
      </c>
      <c r="J16" s="38">
        <f t="shared" si="0"/>
        <v>0.7</v>
      </c>
      <c r="K16" s="38">
        <f t="shared" si="0"/>
        <v>0.6</v>
      </c>
    </row>
    <row r="17" spans="1:11" x14ac:dyDescent="0.35">
      <c r="A17" t="s">
        <v>53</v>
      </c>
      <c r="B17" s="41" t="s">
        <v>497</v>
      </c>
      <c r="C17" s="38">
        <f t="shared" si="1"/>
        <v>0.55000000000000004</v>
      </c>
      <c r="D17" s="38"/>
      <c r="E17" s="38"/>
      <c r="F17" s="38"/>
      <c r="G17">
        <v>50</v>
      </c>
      <c r="H17">
        <v>60</v>
      </c>
      <c r="J17" s="38">
        <f t="shared" si="0"/>
        <v>0.5</v>
      </c>
      <c r="K17" s="38">
        <f t="shared" si="0"/>
        <v>0.6</v>
      </c>
    </row>
    <row r="18" spans="1:11" x14ac:dyDescent="0.35">
      <c r="A18" t="s">
        <v>52</v>
      </c>
      <c r="B18" s="41" t="s">
        <v>278</v>
      </c>
      <c r="C18" s="38">
        <f t="shared" si="1"/>
        <v>0.82499999999999996</v>
      </c>
      <c r="D18" s="38"/>
      <c r="E18" s="38"/>
      <c r="F18" s="38"/>
      <c r="G18">
        <v>85</v>
      </c>
      <c r="H18">
        <v>80</v>
      </c>
      <c r="J18" s="38">
        <f t="shared" si="0"/>
        <v>0.85</v>
      </c>
      <c r="K18" s="38">
        <f t="shared" si="0"/>
        <v>0.8</v>
      </c>
    </row>
    <row r="19" spans="1:11" x14ac:dyDescent="0.35">
      <c r="A19" t="s">
        <v>50</v>
      </c>
      <c r="B19" s="41" t="s">
        <v>279</v>
      </c>
      <c r="C19" s="38">
        <f t="shared" si="1"/>
        <v>0.45</v>
      </c>
      <c r="D19" s="38"/>
      <c r="E19" s="38"/>
      <c r="F19" s="38"/>
      <c r="G19">
        <v>50</v>
      </c>
      <c r="H19">
        <v>40</v>
      </c>
      <c r="J19" s="38">
        <f t="shared" si="0"/>
        <v>0.5</v>
      </c>
      <c r="K19" s="38">
        <f t="shared" si="0"/>
        <v>0.4</v>
      </c>
    </row>
    <row r="20" spans="1:11" x14ac:dyDescent="0.35">
      <c r="A20" t="s">
        <v>59</v>
      </c>
      <c r="B20" s="41" t="s">
        <v>280</v>
      </c>
      <c r="C20" s="38">
        <f t="shared" si="1"/>
        <v>0.64999999999999991</v>
      </c>
      <c r="D20" s="38"/>
      <c r="E20" s="38" t="s">
        <v>223</v>
      </c>
      <c r="F20" s="38"/>
      <c r="G20">
        <v>70</v>
      </c>
      <c r="H20">
        <v>60</v>
      </c>
      <c r="J20" s="38">
        <f t="shared" si="0"/>
        <v>0.7</v>
      </c>
      <c r="K20" s="38">
        <f t="shared" si="0"/>
        <v>0.6</v>
      </c>
    </row>
    <row r="21" spans="1:11" x14ac:dyDescent="0.35">
      <c r="A21" t="s">
        <v>55</v>
      </c>
      <c r="B21" s="41" t="s">
        <v>281</v>
      </c>
      <c r="C21" s="38">
        <f t="shared" si="1"/>
        <v>0.25</v>
      </c>
      <c r="D21" s="38"/>
      <c r="E21" s="38"/>
      <c r="F21" s="38"/>
      <c r="G21">
        <v>30</v>
      </c>
      <c r="H21">
        <v>20</v>
      </c>
      <c r="J21" s="38">
        <f t="shared" si="0"/>
        <v>0.3</v>
      </c>
      <c r="K21" s="38">
        <f t="shared" si="0"/>
        <v>0.2</v>
      </c>
    </row>
    <row r="22" spans="1:11" x14ac:dyDescent="0.35">
      <c r="A22" t="s">
        <v>47</v>
      </c>
      <c r="B22" s="41" t="s">
        <v>282</v>
      </c>
      <c r="C22" s="38">
        <f t="shared" si="1"/>
        <v>0.77499999999999991</v>
      </c>
      <c r="D22" s="38"/>
      <c r="E22" s="38" t="s">
        <v>223</v>
      </c>
      <c r="F22" s="38"/>
      <c r="G22">
        <v>85</v>
      </c>
      <c r="H22">
        <v>70</v>
      </c>
      <c r="J22" s="38">
        <f t="shared" si="0"/>
        <v>0.85</v>
      </c>
      <c r="K22" s="38">
        <f t="shared" si="0"/>
        <v>0.7</v>
      </c>
    </row>
    <row r="23" spans="1:11" x14ac:dyDescent="0.35">
      <c r="A23" t="s">
        <v>56</v>
      </c>
      <c r="B23" s="41" t="s">
        <v>283</v>
      </c>
      <c r="C23" s="38">
        <f t="shared" si="1"/>
        <v>0.52500000000000002</v>
      </c>
      <c r="D23" s="38"/>
      <c r="E23" s="38"/>
      <c r="F23" s="38"/>
      <c r="G23">
        <v>55</v>
      </c>
      <c r="H23">
        <v>50</v>
      </c>
      <c r="J23" s="38">
        <f t="shared" si="0"/>
        <v>0.55000000000000004</v>
      </c>
      <c r="K23" s="38">
        <f t="shared" si="0"/>
        <v>0.5</v>
      </c>
    </row>
    <row r="24" spans="1:11" x14ac:dyDescent="0.35">
      <c r="A24" t="s">
        <v>48</v>
      </c>
      <c r="B24" s="41" t="s">
        <v>284</v>
      </c>
      <c r="C24" s="38">
        <f t="shared" si="1"/>
        <v>0.5</v>
      </c>
      <c r="D24" s="38"/>
      <c r="E24" s="38"/>
      <c r="F24" s="38"/>
      <c r="G24">
        <v>50</v>
      </c>
      <c r="H24">
        <v>50</v>
      </c>
      <c r="J24" s="38">
        <f t="shared" si="0"/>
        <v>0.5</v>
      </c>
      <c r="K24" s="38">
        <f t="shared" si="0"/>
        <v>0.5</v>
      </c>
    </row>
    <row r="25" spans="1:11" x14ac:dyDescent="0.35">
      <c r="A25" t="s">
        <v>61</v>
      </c>
      <c r="B25" s="41" t="s">
        <v>285</v>
      </c>
      <c r="C25" s="38">
        <f t="shared" si="1"/>
        <v>0.25</v>
      </c>
      <c r="D25" s="38"/>
      <c r="E25" s="38"/>
      <c r="F25" s="38"/>
      <c r="G25">
        <v>20</v>
      </c>
      <c r="H25">
        <v>30</v>
      </c>
      <c r="J25" s="38">
        <f t="shared" si="0"/>
        <v>0.2</v>
      </c>
      <c r="K25" s="38">
        <f t="shared" si="0"/>
        <v>0.3</v>
      </c>
    </row>
    <row r="26" spans="1:11" x14ac:dyDescent="0.35">
      <c r="A26" t="s">
        <v>57</v>
      </c>
      <c r="B26" s="41" t="s">
        <v>286</v>
      </c>
      <c r="C26" s="38">
        <f t="shared" si="1"/>
        <v>0.27500000000000002</v>
      </c>
      <c r="D26" s="38"/>
      <c r="E26" s="38"/>
      <c r="F26" s="38"/>
      <c r="G26">
        <v>15</v>
      </c>
      <c r="H26">
        <v>40</v>
      </c>
      <c r="J26" s="38">
        <f t="shared" si="0"/>
        <v>0.15</v>
      </c>
      <c r="K26" s="38">
        <f t="shared" si="0"/>
        <v>0.4</v>
      </c>
    </row>
    <row r="27" spans="1:11" x14ac:dyDescent="0.35">
      <c r="A27" t="s">
        <v>54</v>
      </c>
      <c r="B27" s="41" t="s">
        <v>287</v>
      </c>
      <c r="C27" s="38">
        <f t="shared" si="1"/>
        <v>0.625</v>
      </c>
      <c r="D27" s="38"/>
      <c r="E27" s="38"/>
      <c r="F27" s="38"/>
      <c r="G27">
        <v>65</v>
      </c>
      <c r="H27">
        <v>60</v>
      </c>
      <c r="J27" s="38">
        <f t="shared" si="0"/>
        <v>0.65</v>
      </c>
      <c r="K27" s="38">
        <f t="shared" si="0"/>
        <v>0.6</v>
      </c>
    </row>
    <row r="28" spans="1:11" x14ac:dyDescent="0.35">
      <c r="A28" t="s">
        <v>62</v>
      </c>
      <c r="B28" s="41" t="s">
        <v>288</v>
      </c>
      <c r="C28" s="38">
        <f t="shared" si="1"/>
        <v>0.67500000000000004</v>
      </c>
      <c r="D28" s="38"/>
      <c r="E28" s="38"/>
      <c r="F28" s="38"/>
      <c r="G28">
        <v>65</v>
      </c>
      <c r="H28">
        <v>70</v>
      </c>
      <c r="J28" s="38">
        <f t="shared" si="0"/>
        <v>0.65</v>
      </c>
      <c r="K28" s="38">
        <f t="shared" si="0"/>
        <v>0.7</v>
      </c>
    </row>
    <row r="29" spans="1:11" x14ac:dyDescent="0.35">
      <c r="A29" t="s">
        <v>58</v>
      </c>
      <c r="B29" s="41" t="s">
        <v>289</v>
      </c>
      <c r="C29" s="38">
        <f t="shared" si="1"/>
        <v>0.55000000000000004</v>
      </c>
      <c r="D29" s="38"/>
      <c r="E29" s="38"/>
      <c r="F29" s="38"/>
      <c r="G29">
        <v>60</v>
      </c>
      <c r="H29">
        <v>50</v>
      </c>
      <c r="J29" s="38">
        <f t="shared" si="0"/>
        <v>0.6</v>
      </c>
      <c r="K29" s="38">
        <f t="shared" si="0"/>
        <v>0.5</v>
      </c>
    </row>
    <row r="30" spans="1:11" x14ac:dyDescent="0.35">
      <c r="A30" t="s">
        <v>60</v>
      </c>
      <c r="B30" s="41" t="s">
        <v>492</v>
      </c>
      <c r="C30" s="38">
        <f t="shared" si="1"/>
        <v>0.57499999999999996</v>
      </c>
      <c r="D30" s="38"/>
      <c r="E30" s="38"/>
      <c r="F30" s="38"/>
      <c r="G30">
        <v>65</v>
      </c>
      <c r="H30">
        <v>50</v>
      </c>
      <c r="J30" s="38">
        <f t="shared" si="0"/>
        <v>0.65</v>
      </c>
      <c r="K30" s="38">
        <f t="shared" si="0"/>
        <v>0.5</v>
      </c>
    </row>
    <row r="31" spans="1:11" x14ac:dyDescent="0.35">
      <c r="A31" t="s">
        <v>51</v>
      </c>
      <c r="B31" s="41" t="s">
        <v>290</v>
      </c>
      <c r="C31" s="38">
        <f t="shared" si="1"/>
        <v>0.6</v>
      </c>
      <c r="D31" s="38"/>
      <c r="E31" s="38"/>
      <c r="F31" s="38"/>
      <c r="G31">
        <v>60</v>
      </c>
      <c r="H31">
        <v>60</v>
      </c>
      <c r="J31" s="38">
        <f t="shared" si="0"/>
        <v>0.6</v>
      </c>
      <c r="K31" s="38">
        <f t="shared" si="0"/>
        <v>0.6</v>
      </c>
    </row>
    <row r="32" spans="1:11" x14ac:dyDescent="0.35">
      <c r="A32" t="s">
        <v>49</v>
      </c>
      <c r="B32" s="41" t="s">
        <v>291</v>
      </c>
      <c r="C32" s="38">
        <f t="shared" si="1"/>
        <v>0.52500000000000002</v>
      </c>
      <c r="D32" s="38"/>
      <c r="E32" s="38"/>
      <c r="F32" s="38"/>
      <c r="G32">
        <v>65</v>
      </c>
      <c r="H32">
        <v>40</v>
      </c>
      <c r="J32" s="38">
        <f t="shared" si="0"/>
        <v>0.65</v>
      </c>
      <c r="K32" s="38">
        <f t="shared" si="0"/>
        <v>0.4</v>
      </c>
    </row>
    <row r="33" spans="1:11" x14ac:dyDescent="0.35">
      <c r="A33" t="s">
        <v>149</v>
      </c>
      <c r="B33" s="41" t="s">
        <v>498</v>
      </c>
      <c r="C33" s="38">
        <f t="shared" si="1"/>
        <v>0.25</v>
      </c>
      <c r="D33" s="38"/>
      <c r="E33" s="38"/>
      <c r="F33" s="38"/>
      <c r="G33">
        <v>30</v>
      </c>
      <c r="H33">
        <v>20</v>
      </c>
      <c r="J33" s="38">
        <f t="shared" si="0"/>
        <v>0.3</v>
      </c>
      <c r="K33" s="38">
        <f t="shared" si="0"/>
        <v>0.2</v>
      </c>
    </row>
    <row r="34" spans="1:11" x14ac:dyDescent="0.35">
      <c r="A34" t="s">
        <v>46</v>
      </c>
      <c r="B34" s="41" t="s">
        <v>293</v>
      </c>
      <c r="C34" s="38">
        <f t="shared" si="1"/>
        <v>0.4</v>
      </c>
      <c r="D34" s="38"/>
      <c r="E34" s="38"/>
      <c r="F34" s="38"/>
      <c r="G34">
        <v>50</v>
      </c>
      <c r="H34">
        <v>30</v>
      </c>
      <c r="J34" s="38">
        <f t="shared" si="0"/>
        <v>0.5</v>
      </c>
      <c r="K34" s="38">
        <f t="shared" si="0"/>
        <v>0.3</v>
      </c>
    </row>
    <row r="35" spans="1:11" x14ac:dyDescent="0.35">
      <c r="A35" t="s">
        <v>124</v>
      </c>
      <c r="B35" s="41" t="s">
        <v>294</v>
      </c>
      <c r="C35" s="38">
        <f t="shared" si="1"/>
        <v>0.5</v>
      </c>
      <c r="D35" s="38"/>
      <c r="E35" s="38"/>
      <c r="F35" s="38"/>
      <c r="G35">
        <v>50</v>
      </c>
      <c r="H35">
        <v>50</v>
      </c>
      <c r="J35" s="38">
        <f t="shared" si="0"/>
        <v>0.5</v>
      </c>
      <c r="K35" s="38">
        <f t="shared" si="0"/>
        <v>0.5</v>
      </c>
    </row>
    <row r="36" spans="1:11" x14ac:dyDescent="0.35">
      <c r="A36" t="s">
        <v>69</v>
      </c>
      <c r="B36" s="41" t="s">
        <v>295</v>
      </c>
      <c r="C36" s="38">
        <f t="shared" si="1"/>
        <v>0.4</v>
      </c>
      <c r="D36" s="38"/>
      <c r="E36" s="38"/>
      <c r="F36" s="38"/>
      <c r="G36">
        <v>30</v>
      </c>
      <c r="H36">
        <v>50</v>
      </c>
      <c r="J36" s="38">
        <f t="shared" si="0"/>
        <v>0.3</v>
      </c>
      <c r="K36" s="38">
        <f t="shared" si="0"/>
        <v>0.5</v>
      </c>
    </row>
    <row r="37" spans="1:11" x14ac:dyDescent="0.35">
      <c r="A37" t="s">
        <v>64</v>
      </c>
      <c r="B37" s="41" t="s">
        <v>296</v>
      </c>
      <c r="C37" s="38">
        <f t="shared" si="1"/>
        <v>0.8</v>
      </c>
      <c r="D37" s="38"/>
      <c r="E37" s="38"/>
      <c r="F37" s="38"/>
      <c r="G37">
        <v>80</v>
      </c>
      <c r="H37">
        <v>80</v>
      </c>
      <c r="J37" s="38">
        <f t="shared" si="0"/>
        <v>0.8</v>
      </c>
      <c r="K37" s="38">
        <f t="shared" si="0"/>
        <v>0.8</v>
      </c>
    </row>
    <row r="38" spans="1:11" x14ac:dyDescent="0.35">
      <c r="A38" t="s">
        <v>73</v>
      </c>
      <c r="B38" s="41" t="s">
        <v>297</v>
      </c>
      <c r="C38" s="38">
        <f t="shared" si="1"/>
        <v>0.7</v>
      </c>
      <c r="D38" s="38"/>
      <c r="E38" s="38"/>
      <c r="F38" s="38"/>
      <c r="G38">
        <v>80</v>
      </c>
      <c r="H38">
        <v>60</v>
      </c>
      <c r="J38" s="38">
        <f t="shared" si="0"/>
        <v>0.8</v>
      </c>
      <c r="K38" s="38">
        <f t="shared" si="0"/>
        <v>0.6</v>
      </c>
    </row>
    <row r="39" spans="1:11" x14ac:dyDescent="0.35">
      <c r="A39" t="s">
        <v>63</v>
      </c>
      <c r="B39" s="41" t="s">
        <v>298</v>
      </c>
      <c r="C39" s="38">
        <f t="shared" si="1"/>
        <v>0.375</v>
      </c>
      <c r="D39" s="38"/>
      <c r="E39" s="38"/>
      <c r="F39" s="38"/>
      <c r="G39">
        <v>45</v>
      </c>
      <c r="H39">
        <v>30</v>
      </c>
      <c r="J39" s="38">
        <f t="shared" si="0"/>
        <v>0.45</v>
      </c>
      <c r="K39" s="38">
        <f t="shared" si="0"/>
        <v>0.3</v>
      </c>
    </row>
    <row r="40" spans="1:11" x14ac:dyDescent="0.35">
      <c r="A40" t="s">
        <v>196</v>
      </c>
      <c r="B40" s="41" t="s">
        <v>299</v>
      </c>
      <c r="C40" s="38">
        <f t="shared" si="1"/>
        <v>0.5</v>
      </c>
      <c r="D40" s="38"/>
      <c r="E40" s="38"/>
      <c r="F40" s="38"/>
      <c r="G40">
        <v>60</v>
      </c>
      <c r="H40">
        <v>40</v>
      </c>
      <c r="J40" s="38">
        <f t="shared" ref="J40:K71" si="2">IF(ISNUMBER(G40)=TRUE,J$5*(G40-J$4)/(J$3-J$4)+(1-J$5)*(1-(G40-J$4)/(J$3-J$4)),"..")</f>
        <v>0.6</v>
      </c>
      <c r="K40" s="38">
        <f t="shared" si="2"/>
        <v>0.4</v>
      </c>
    </row>
    <row r="41" spans="1:11" x14ac:dyDescent="0.35">
      <c r="A41" t="s">
        <v>66</v>
      </c>
      <c r="B41" s="41" t="s">
        <v>300</v>
      </c>
      <c r="C41" s="38">
        <f t="shared" si="1"/>
        <v>0.7</v>
      </c>
      <c r="D41" s="38"/>
      <c r="E41" s="38"/>
      <c r="F41" s="38"/>
      <c r="G41">
        <v>70</v>
      </c>
      <c r="H41">
        <v>70</v>
      </c>
      <c r="J41" s="38">
        <f t="shared" si="2"/>
        <v>0.7</v>
      </c>
      <c r="K41" s="38">
        <f t="shared" si="2"/>
        <v>0.7</v>
      </c>
    </row>
    <row r="42" spans="1:11" x14ac:dyDescent="0.35">
      <c r="A42" t="s">
        <v>67</v>
      </c>
      <c r="B42" s="41" t="s">
        <v>301</v>
      </c>
      <c r="C42" s="38">
        <f t="shared" si="1"/>
        <v>0.2</v>
      </c>
      <c r="D42" s="38"/>
      <c r="E42" s="38"/>
      <c r="F42" s="38"/>
      <c r="G42">
        <v>20</v>
      </c>
      <c r="H42">
        <v>20</v>
      </c>
      <c r="J42" s="38">
        <f t="shared" si="2"/>
        <v>0.2</v>
      </c>
      <c r="K42" s="38">
        <f t="shared" si="2"/>
        <v>0.2</v>
      </c>
    </row>
    <row r="43" spans="1:11" x14ac:dyDescent="0.35">
      <c r="A43" t="s">
        <v>71</v>
      </c>
      <c r="B43" s="41" t="s">
        <v>302</v>
      </c>
      <c r="C43" s="38">
        <f t="shared" si="1"/>
        <v>0.75</v>
      </c>
      <c r="D43" s="38"/>
      <c r="E43" s="38"/>
      <c r="F43" s="38"/>
      <c r="G43">
        <v>80</v>
      </c>
      <c r="H43">
        <v>70</v>
      </c>
      <c r="J43" s="38">
        <f t="shared" si="2"/>
        <v>0.8</v>
      </c>
      <c r="K43" s="38">
        <f t="shared" si="2"/>
        <v>0.7</v>
      </c>
    </row>
    <row r="44" spans="1:11" x14ac:dyDescent="0.35">
      <c r="A44" t="s">
        <v>72</v>
      </c>
      <c r="B44" s="41" t="s">
        <v>303</v>
      </c>
      <c r="C44" s="38">
        <f t="shared" si="1"/>
        <v>0.375</v>
      </c>
      <c r="D44" s="38"/>
      <c r="E44" s="38"/>
      <c r="F44" s="38"/>
      <c r="G44">
        <v>45</v>
      </c>
      <c r="H44">
        <v>30</v>
      </c>
      <c r="J44" s="38">
        <f t="shared" si="2"/>
        <v>0.45</v>
      </c>
      <c r="K44" s="38">
        <f t="shared" si="2"/>
        <v>0.3</v>
      </c>
    </row>
    <row r="45" spans="1:11" x14ac:dyDescent="0.35">
      <c r="A45" t="s">
        <v>220</v>
      </c>
      <c r="B45" s="41" t="s">
        <v>486</v>
      </c>
      <c r="C45" s="38">
        <f t="shared" si="1"/>
        <v>0.25</v>
      </c>
      <c r="D45" s="38"/>
      <c r="E45" s="38"/>
      <c r="F45" s="38"/>
      <c r="G45">
        <v>30</v>
      </c>
      <c r="H45">
        <v>20</v>
      </c>
      <c r="J45" s="38">
        <f t="shared" si="2"/>
        <v>0.3</v>
      </c>
      <c r="K45" s="38">
        <f t="shared" si="2"/>
        <v>0.2</v>
      </c>
    </row>
    <row r="46" spans="1:11" x14ac:dyDescent="0.35">
      <c r="A46" t="s">
        <v>70</v>
      </c>
      <c r="B46" s="41" t="s">
        <v>305</v>
      </c>
      <c r="C46" s="38">
        <f t="shared" si="1"/>
        <v>0.32499999999999996</v>
      </c>
      <c r="D46" s="38"/>
      <c r="E46" s="38"/>
      <c r="F46" s="38"/>
      <c r="G46">
        <v>35</v>
      </c>
      <c r="H46">
        <v>30</v>
      </c>
      <c r="J46" s="38">
        <f t="shared" si="2"/>
        <v>0.35</v>
      </c>
      <c r="K46" s="38">
        <f t="shared" si="2"/>
        <v>0.3</v>
      </c>
    </row>
    <row r="47" spans="1:11" x14ac:dyDescent="0.35">
      <c r="A47" t="s">
        <v>74</v>
      </c>
      <c r="B47" s="41" t="s">
        <v>306</v>
      </c>
      <c r="C47" s="38">
        <f t="shared" si="1"/>
        <v>0.6</v>
      </c>
      <c r="D47" s="38"/>
      <c r="E47" s="38"/>
      <c r="F47" s="38"/>
      <c r="G47">
        <v>70</v>
      </c>
      <c r="H47">
        <v>50</v>
      </c>
      <c r="J47" s="38">
        <f t="shared" si="2"/>
        <v>0.7</v>
      </c>
      <c r="K47" s="38">
        <f t="shared" si="2"/>
        <v>0.5</v>
      </c>
    </row>
    <row r="48" spans="1:11" x14ac:dyDescent="0.35">
      <c r="A48" t="s">
        <v>68</v>
      </c>
      <c r="B48" s="41" t="s">
        <v>487</v>
      </c>
      <c r="C48" s="38">
        <f t="shared" si="1"/>
        <v>0.625</v>
      </c>
      <c r="D48" s="38"/>
      <c r="E48" s="38"/>
      <c r="F48" s="38"/>
      <c r="G48">
        <v>75</v>
      </c>
      <c r="H48">
        <v>50</v>
      </c>
      <c r="J48" s="38">
        <f t="shared" si="2"/>
        <v>0.75</v>
      </c>
      <c r="K48" s="38">
        <f t="shared" si="2"/>
        <v>0.5</v>
      </c>
    </row>
    <row r="49" spans="1:11" x14ac:dyDescent="0.35">
      <c r="A49" t="s">
        <v>107</v>
      </c>
      <c r="B49" s="41" t="s">
        <v>308</v>
      </c>
      <c r="C49" s="38">
        <f t="shared" si="1"/>
        <v>0.67500000000000004</v>
      </c>
      <c r="D49" s="38"/>
      <c r="E49" s="38"/>
      <c r="F49" s="38"/>
      <c r="G49">
        <v>75</v>
      </c>
      <c r="H49">
        <v>60</v>
      </c>
      <c r="J49" s="38">
        <f t="shared" si="2"/>
        <v>0.75</v>
      </c>
      <c r="K49" s="38">
        <f t="shared" si="2"/>
        <v>0.6</v>
      </c>
    </row>
    <row r="50" spans="1:11" x14ac:dyDescent="0.35">
      <c r="A50" t="s">
        <v>75</v>
      </c>
      <c r="B50" s="41" t="s">
        <v>309</v>
      </c>
      <c r="C50" s="38">
        <f t="shared" si="1"/>
        <v>0.1</v>
      </c>
      <c r="D50" s="38"/>
      <c r="E50" s="38"/>
      <c r="F50" s="38"/>
      <c r="G50">
        <v>10</v>
      </c>
      <c r="H50">
        <v>10</v>
      </c>
      <c r="J50" s="38">
        <f t="shared" si="2"/>
        <v>0.1</v>
      </c>
      <c r="K50" s="38">
        <f t="shared" si="2"/>
        <v>0.1</v>
      </c>
    </row>
    <row r="51" spans="1:11" x14ac:dyDescent="0.35">
      <c r="A51" t="s">
        <v>76</v>
      </c>
      <c r="B51" s="41" t="s">
        <v>310</v>
      </c>
      <c r="C51" s="38">
        <f t="shared" si="1"/>
        <v>0.67500000000000004</v>
      </c>
      <c r="D51" s="38"/>
      <c r="E51" s="38"/>
      <c r="F51" s="38"/>
      <c r="G51">
        <v>75</v>
      </c>
      <c r="H51">
        <v>60</v>
      </c>
      <c r="J51" s="38">
        <f t="shared" si="2"/>
        <v>0.75</v>
      </c>
      <c r="K51" s="38">
        <f t="shared" si="2"/>
        <v>0.6</v>
      </c>
    </row>
    <row r="52" spans="1:11" x14ac:dyDescent="0.35">
      <c r="A52" t="s">
        <v>77</v>
      </c>
      <c r="B52" s="41" t="s">
        <v>311</v>
      </c>
      <c r="C52" s="38">
        <f t="shared" si="1"/>
        <v>0.75</v>
      </c>
      <c r="D52" s="38"/>
      <c r="E52" s="38"/>
      <c r="F52" s="38"/>
      <c r="G52">
        <v>70</v>
      </c>
      <c r="H52">
        <v>80</v>
      </c>
      <c r="J52" s="38">
        <f t="shared" si="2"/>
        <v>0.7</v>
      </c>
      <c r="K52" s="38">
        <f t="shared" si="2"/>
        <v>0.8</v>
      </c>
    </row>
    <row r="53" spans="1:11" x14ac:dyDescent="0.35">
      <c r="A53" t="s">
        <v>81</v>
      </c>
      <c r="B53" s="41" t="s">
        <v>312</v>
      </c>
      <c r="C53" s="38">
        <f t="shared" si="1"/>
        <v>0.85000000000000009</v>
      </c>
      <c r="D53" s="38"/>
      <c r="E53" s="38"/>
      <c r="F53" s="38"/>
      <c r="G53">
        <v>90</v>
      </c>
      <c r="H53">
        <v>80</v>
      </c>
      <c r="J53" s="38">
        <f t="shared" si="2"/>
        <v>0.9</v>
      </c>
      <c r="K53" s="38">
        <f t="shared" si="2"/>
        <v>0.8</v>
      </c>
    </row>
    <row r="54" spans="1:11" x14ac:dyDescent="0.35">
      <c r="A54" t="s">
        <v>79</v>
      </c>
      <c r="B54" s="41" t="s">
        <v>313</v>
      </c>
      <c r="C54" s="38">
        <f t="shared" si="1"/>
        <v>0.55000000000000004</v>
      </c>
      <c r="D54" s="38"/>
      <c r="E54" s="38"/>
      <c r="F54" s="38"/>
      <c r="G54">
        <v>60</v>
      </c>
      <c r="H54">
        <v>50</v>
      </c>
      <c r="J54" s="38">
        <f t="shared" si="2"/>
        <v>0.6</v>
      </c>
      <c r="K54" s="38">
        <f t="shared" si="2"/>
        <v>0.5</v>
      </c>
    </row>
    <row r="55" spans="1:11" x14ac:dyDescent="0.35">
      <c r="A55" t="s">
        <v>80</v>
      </c>
      <c r="B55" s="41" t="s">
        <v>314</v>
      </c>
      <c r="C55" s="38">
        <f t="shared" si="1"/>
        <v>0.55000000000000004</v>
      </c>
      <c r="D55" s="38"/>
      <c r="E55" s="38"/>
      <c r="F55" s="38"/>
      <c r="G55">
        <v>70</v>
      </c>
      <c r="H55">
        <v>40</v>
      </c>
      <c r="J55" s="38">
        <f t="shared" si="2"/>
        <v>0.7</v>
      </c>
      <c r="K55" s="38">
        <f t="shared" si="2"/>
        <v>0.4</v>
      </c>
    </row>
    <row r="56" spans="1:11" x14ac:dyDescent="0.35">
      <c r="A56" t="s">
        <v>82</v>
      </c>
      <c r="B56" s="41" t="s">
        <v>315</v>
      </c>
      <c r="C56" s="38">
        <f t="shared" si="1"/>
        <v>0.55000000000000004</v>
      </c>
      <c r="D56" s="38"/>
      <c r="E56" s="38"/>
      <c r="F56" s="38"/>
      <c r="G56">
        <v>70</v>
      </c>
      <c r="H56">
        <v>40</v>
      </c>
      <c r="J56" s="38">
        <f t="shared" si="2"/>
        <v>0.7</v>
      </c>
      <c r="K56" s="38">
        <f t="shared" si="2"/>
        <v>0.4</v>
      </c>
    </row>
    <row r="57" spans="1:11" x14ac:dyDescent="0.35">
      <c r="A57" t="s">
        <v>84</v>
      </c>
      <c r="B57" s="41" t="s">
        <v>316</v>
      </c>
      <c r="C57" s="38">
        <f t="shared" si="1"/>
        <v>0.375</v>
      </c>
      <c r="D57" s="38"/>
      <c r="E57" s="38"/>
      <c r="F57" s="38"/>
      <c r="G57">
        <v>35</v>
      </c>
      <c r="H57">
        <v>40</v>
      </c>
      <c r="J57" s="38">
        <f t="shared" si="2"/>
        <v>0.35</v>
      </c>
      <c r="K57" s="38">
        <f t="shared" si="2"/>
        <v>0.4</v>
      </c>
    </row>
    <row r="58" spans="1:11" x14ac:dyDescent="0.35">
      <c r="A58" t="s">
        <v>85</v>
      </c>
      <c r="B58" s="41" t="s">
        <v>317</v>
      </c>
      <c r="C58" s="38">
        <f t="shared" si="1"/>
        <v>0.57499999999999996</v>
      </c>
      <c r="D58" s="38"/>
      <c r="E58" s="38"/>
      <c r="F58" s="38"/>
      <c r="G58">
        <v>65</v>
      </c>
      <c r="H58">
        <v>50</v>
      </c>
      <c r="J58" s="38">
        <f t="shared" si="2"/>
        <v>0.65</v>
      </c>
      <c r="K58" s="38">
        <f t="shared" si="2"/>
        <v>0.5</v>
      </c>
    </row>
    <row r="59" spans="1:11" x14ac:dyDescent="0.35">
      <c r="A59" t="s">
        <v>186</v>
      </c>
      <c r="B59" s="41" t="s">
        <v>318</v>
      </c>
      <c r="C59" s="38">
        <f t="shared" si="1"/>
        <v>0.6</v>
      </c>
      <c r="D59" s="38"/>
      <c r="E59" s="38"/>
      <c r="F59" s="38"/>
      <c r="G59">
        <v>60</v>
      </c>
      <c r="H59">
        <v>60</v>
      </c>
      <c r="J59" s="38">
        <f t="shared" si="2"/>
        <v>0.6</v>
      </c>
      <c r="K59" s="38">
        <f t="shared" si="2"/>
        <v>0.6</v>
      </c>
    </row>
    <row r="60" spans="1:11" x14ac:dyDescent="0.35">
      <c r="A60" t="s">
        <v>101</v>
      </c>
      <c r="B60" s="41" t="s">
        <v>319</v>
      </c>
      <c r="C60" s="38">
        <f t="shared" si="1"/>
        <v>0.35</v>
      </c>
      <c r="D60" s="38"/>
      <c r="E60" s="38"/>
      <c r="F60" s="38"/>
      <c r="G60">
        <v>40</v>
      </c>
      <c r="H60">
        <v>30</v>
      </c>
      <c r="J60" s="38">
        <f t="shared" si="2"/>
        <v>0.4</v>
      </c>
      <c r="K60" s="38">
        <f t="shared" si="2"/>
        <v>0.3</v>
      </c>
    </row>
    <row r="61" spans="1:11" x14ac:dyDescent="0.35">
      <c r="A61" t="s">
        <v>86</v>
      </c>
      <c r="B61" s="41" t="s">
        <v>320</v>
      </c>
      <c r="C61" s="38">
        <f t="shared" si="1"/>
        <v>0.1</v>
      </c>
      <c r="D61" s="38"/>
      <c r="E61" s="38"/>
      <c r="F61" s="38"/>
      <c r="G61">
        <v>0</v>
      </c>
      <c r="H61">
        <v>20</v>
      </c>
      <c r="J61" s="38">
        <f t="shared" si="2"/>
        <v>0</v>
      </c>
      <c r="K61" s="38">
        <f t="shared" si="2"/>
        <v>0.2</v>
      </c>
    </row>
    <row r="62" spans="1:11" x14ac:dyDescent="0.35">
      <c r="A62" t="s">
        <v>88</v>
      </c>
      <c r="B62" s="41" t="s">
        <v>321</v>
      </c>
      <c r="C62" s="38">
        <f t="shared" si="1"/>
        <v>0.8</v>
      </c>
      <c r="D62" s="38"/>
      <c r="E62" s="38"/>
      <c r="F62" s="38"/>
      <c r="G62">
        <v>90</v>
      </c>
      <c r="H62">
        <v>70</v>
      </c>
      <c r="J62" s="38">
        <f t="shared" si="2"/>
        <v>0.9</v>
      </c>
      <c r="K62" s="38">
        <f t="shared" si="2"/>
        <v>0.7</v>
      </c>
    </row>
    <row r="63" spans="1:11" x14ac:dyDescent="0.35">
      <c r="A63" t="s">
        <v>193</v>
      </c>
      <c r="B63" s="41" t="s">
        <v>491</v>
      </c>
      <c r="C63" s="38">
        <f t="shared" si="1"/>
        <v>0.45</v>
      </c>
      <c r="D63" s="38"/>
      <c r="E63" s="38"/>
      <c r="F63" s="38"/>
      <c r="G63">
        <v>50</v>
      </c>
      <c r="H63">
        <v>40</v>
      </c>
      <c r="J63" s="38">
        <f t="shared" si="2"/>
        <v>0.5</v>
      </c>
      <c r="K63" s="38">
        <f t="shared" si="2"/>
        <v>0.4</v>
      </c>
    </row>
    <row r="64" spans="1:11" x14ac:dyDescent="0.35">
      <c r="A64" t="s">
        <v>89</v>
      </c>
      <c r="B64" s="41" t="s">
        <v>322</v>
      </c>
      <c r="C64" s="38">
        <f t="shared" si="1"/>
        <v>0.25</v>
      </c>
      <c r="D64" s="38"/>
      <c r="E64" s="38"/>
      <c r="F64" s="38"/>
      <c r="G64">
        <v>30</v>
      </c>
      <c r="H64">
        <v>20</v>
      </c>
      <c r="J64" s="38">
        <f t="shared" si="2"/>
        <v>0.3</v>
      </c>
      <c r="K64" s="38">
        <f t="shared" si="2"/>
        <v>0.2</v>
      </c>
    </row>
    <row r="65" spans="1:11" x14ac:dyDescent="0.35">
      <c r="A65" t="s">
        <v>91</v>
      </c>
      <c r="B65" s="41" t="s">
        <v>323</v>
      </c>
      <c r="C65" s="38">
        <f t="shared" si="1"/>
        <v>0.52500000000000002</v>
      </c>
      <c r="D65" s="38"/>
      <c r="E65" s="38"/>
      <c r="F65" s="38"/>
      <c r="G65">
        <v>55</v>
      </c>
      <c r="H65">
        <v>50</v>
      </c>
      <c r="J65" s="38">
        <f t="shared" si="2"/>
        <v>0.55000000000000004</v>
      </c>
      <c r="K65" s="38">
        <f t="shared" si="2"/>
        <v>0.5</v>
      </c>
    </row>
    <row r="66" spans="1:11" x14ac:dyDescent="0.35">
      <c r="A66" t="s">
        <v>90</v>
      </c>
      <c r="B66" s="41" t="s">
        <v>324</v>
      </c>
      <c r="C66" s="38">
        <f t="shared" si="1"/>
        <v>0.82499999999999996</v>
      </c>
      <c r="D66" s="38"/>
      <c r="E66" s="38"/>
      <c r="F66" s="38"/>
      <c r="G66">
        <v>85</v>
      </c>
      <c r="H66">
        <v>80</v>
      </c>
      <c r="J66" s="38">
        <f t="shared" si="2"/>
        <v>0.85</v>
      </c>
      <c r="K66" s="38">
        <f t="shared" si="2"/>
        <v>0.8</v>
      </c>
    </row>
    <row r="67" spans="1:11" x14ac:dyDescent="0.35">
      <c r="A67" t="s">
        <v>92</v>
      </c>
      <c r="B67" s="41" t="s">
        <v>325</v>
      </c>
      <c r="C67" s="38">
        <f t="shared" si="1"/>
        <v>0.72499999999999998</v>
      </c>
      <c r="D67" s="38"/>
      <c r="E67" s="38"/>
      <c r="F67" s="38"/>
      <c r="G67">
        <v>75</v>
      </c>
      <c r="H67">
        <v>70</v>
      </c>
      <c r="J67" s="38">
        <f t="shared" si="2"/>
        <v>0.75</v>
      </c>
      <c r="K67" s="38">
        <f t="shared" si="2"/>
        <v>0.7</v>
      </c>
    </row>
    <row r="68" spans="1:11" x14ac:dyDescent="0.35">
      <c r="A68" t="s">
        <v>94</v>
      </c>
      <c r="B68" s="41" t="s">
        <v>326</v>
      </c>
      <c r="C68" s="38">
        <f t="shared" si="1"/>
        <v>0.5</v>
      </c>
      <c r="D68" s="38"/>
      <c r="E68" s="38"/>
      <c r="F68" s="38"/>
      <c r="G68">
        <v>60</v>
      </c>
      <c r="H68">
        <v>40</v>
      </c>
      <c r="J68" s="38">
        <f t="shared" si="2"/>
        <v>0.6</v>
      </c>
      <c r="K68" s="38">
        <f t="shared" si="2"/>
        <v>0.4</v>
      </c>
    </row>
    <row r="69" spans="1:11" x14ac:dyDescent="0.35">
      <c r="A69" t="s">
        <v>99</v>
      </c>
      <c r="B69" s="41" t="s">
        <v>499</v>
      </c>
      <c r="C69" s="38">
        <f t="shared" si="1"/>
        <v>0.57499999999999996</v>
      </c>
      <c r="D69" s="38"/>
      <c r="E69" s="38"/>
      <c r="F69" s="38"/>
      <c r="G69">
        <v>65</v>
      </c>
      <c r="H69">
        <v>50</v>
      </c>
      <c r="J69" s="38">
        <f t="shared" si="2"/>
        <v>0.65</v>
      </c>
      <c r="K69" s="38">
        <f t="shared" si="2"/>
        <v>0.5</v>
      </c>
    </row>
    <row r="70" spans="1:11" x14ac:dyDescent="0.35">
      <c r="A70" t="s">
        <v>96</v>
      </c>
      <c r="B70" s="41" t="s">
        <v>328</v>
      </c>
      <c r="C70" s="38">
        <f t="shared" si="1"/>
        <v>0.75</v>
      </c>
      <c r="D70" s="38"/>
      <c r="E70" s="38"/>
      <c r="F70" s="38"/>
      <c r="G70">
        <v>80</v>
      </c>
      <c r="H70">
        <v>70</v>
      </c>
      <c r="J70" s="38">
        <f t="shared" si="2"/>
        <v>0.8</v>
      </c>
      <c r="K70" s="38">
        <f t="shared" si="2"/>
        <v>0.7</v>
      </c>
    </row>
    <row r="71" spans="1:11" x14ac:dyDescent="0.35">
      <c r="A71" t="s">
        <v>78</v>
      </c>
      <c r="B71" s="41" t="s">
        <v>329</v>
      </c>
      <c r="C71" s="38">
        <f t="shared" si="1"/>
        <v>0.75</v>
      </c>
      <c r="D71" s="38"/>
      <c r="E71" s="38"/>
      <c r="F71" s="38"/>
      <c r="G71">
        <v>80</v>
      </c>
      <c r="H71">
        <v>70</v>
      </c>
      <c r="J71" s="38">
        <f t="shared" si="2"/>
        <v>0.8</v>
      </c>
      <c r="K71" s="38">
        <f t="shared" si="2"/>
        <v>0.7</v>
      </c>
    </row>
    <row r="72" spans="1:11" x14ac:dyDescent="0.35">
      <c r="A72" t="s">
        <v>97</v>
      </c>
      <c r="B72" s="41" t="s">
        <v>330</v>
      </c>
      <c r="C72" s="38">
        <f t="shared" si="1"/>
        <v>0.64999999999999991</v>
      </c>
      <c r="D72" s="38"/>
      <c r="E72" s="38"/>
      <c r="F72" s="38"/>
      <c r="G72">
        <v>70</v>
      </c>
      <c r="H72">
        <v>60</v>
      </c>
      <c r="J72" s="38">
        <f t="shared" ref="J72:K103" si="3">IF(ISNUMBER(G72)=TRUE,J$5*(G72-J$4)/(J$3-J$4)+(1-J$5)*(1-(G72-J$4)/(J$3-J$4)),"..")</f>
        <v>0.7</v>
      </c>
      <c r="K72" s="38">
        <f t="shared" si="3"/>
        <v>0.6</v>
      </c>
    </row>
    <row r="73" spans="1:11" x14ac:dyDescent="0.35">
      <c r="A73" t="s">
        <v>102</v>
      </c>
      <c r="B73" s="41" t="s">
        <v>331</v>
      </c>
      <c r="C73" s="38">
        <f t="shared" ref="C73:C136" si="4">IF(ISNUMBER(AVERAGE(J73:K73)),AVERAGE(J73:K73),"..")</f>
        <v>0.52500000000000002</v>
      </c>
      <c r="D73" s="38"/>
      <c r="E73" s="38"/>
      <c r="F73" s="38"/>
      <c r="G73">
        <v>55</v>
      </c>
      <c r="H73">
        <v>50</v>
      </c>
      <c r="J73" s="38">
        <f t="shared" si="3"/>
        <v>0.55000000000000004</v>
      </c>
      <c r="K73" s="38">
        <f t="shared" si="3"/>
        <v>0.5</v>
      </c>
    </row>
    <row r="74" spans="1:11" x14ac:dyDescent="0.35">
      <c r="A74" t="s">
        <v>103</v>
      </c>
      <c r="B74" s="41" t="s">
        <v>332</v>
      </c>
      <c r="C74" s="38">
        <f t="shared" si="4"/>
        <v>0.6</v>
      </c>
      <c r="D74" s="38"/>
      <c r="E74" s="38"/>
      <c r="F74" s="38"/>
      <c r="G74">
        <v>70</v>
      </c>
      <c r="H74">
        <v>50</v>
      </c>
      <c r="J74" s="38">
        <f t="shared" si="3"/>
        <v>0.7</v>
      </c>
      <c r="K74" s="38">
        <f t="shared" si="3"/>
        <v>0.5</v>
      </c>
    </row>
    <row r="75" spans="1:11" x14ac:dyDescent="0.35">
      <c r="A75" t="s">
        <v>98</v>
      </c>
      <c r="B75" s="41" t="s">
        <v>333</v>
      </c>
      <c r="C75" s="38">
        <f t="shared" si="4"/>
        <v>0.45</v>
      </c>
      <c r="D75" s="38"/>
      <c r="E75" s="38"/>
      <c r="F75" s="38"/>
      <c r="G75">
        <v>50</v>
      </c>
      <c r="H75">
        <v>40</v>
      </c>
      <c r="J75" s="38">
        <f t="shared" si="3"/>
        <v>0.5</v>
      </c>
      <c r="K75" s="38">
        <f t="shared" si="3"/>
        <v>0.4</v>
      </c>
    </row>
    <row r="76" spans="1:11" x14ac:dyDescent="0.35">
      <c r="A76" t="s">
        <v>100</v>
      </c>
      <c r="B76" s="41" t="s">
        <v>334</v>
      </c>
      <c r="C76" s="38">
        <f t="shared" si="4"/>
        <v>0.3</v>
      </c>
      <c r="D76" s="38"/>
      <c r="E76" s="38"/>
      <c r="F76" s="38"/>
      <c r="G76">
        <v>30</v>
      </c>
      <c r="H76">
        <v>30</v>
      </c>
      <c r="J76" s="38">
        <f t="shared" si="3"/>
        <v>0.3</v>
      </c>
      <c r="K76" s="38">
        <f t="shared" si="3"/>
        <v>0.3</v>
      </c>
    </row>
    <row r="77" spans="1:11" x14ac:dyDescent="0.35">
      <c r="A77" t="s">
        <v>104</v>
      </c>
      <c r="B77" s="41" t="s">
        <v>335</v>
      </c>
      <c r="C77" s="38">
        <f t="shared" si="4"/>
        <v>0.42500000000000004</v>
      </c>
      <c r="D77" s="38"/>
      <c r="E77" s="38"/>
      <c r="F77" s="38"/>
      <c r="G77">
        <v>55</v>
      </c>
      <c r="H77">
        <v>30</v>
      </c>
      <c r="J77" s="38">
        <f t="shared" si="3"/>
        <v>0.55000000000000004</v>
      </c>
      <c r="K77" s="38">
        <f t="shared" si="3"/>
        <v>0.3</v>
      </c>
    </row>
    <row r="78" spans="1:11" x14ac:dyDescent="0.35">
      <c r="A78" t="s">
        <v>108</v>
      </c>
      <c r="B78" s="41" t="s">
        <v>336</v>
      </c>
      <c r="C78" s="38">
        <f t="shared" si="4"/>
        <v>0.3</v>
      </c>
      <c r="D78" s="38"/>
      <c r="E78" s="38"/>
      <c r="F78" s="38"/>
      <c r="G78">
        <v>30</v>
      </c>
      <c r="H78">
        <v>30</v>
      </c>
      <c r="J78" s="38">
        <f t="shared" si="3"/>
        <v>0.3</v>
      </c>
      <c r="K78" s="38">
        <f t="shared" si="3"/>
        <v>0.3</v>
      </c>
    </row>
    <row r="79" spans="1:11" x14ac:dyDescent="0.35">
      <c r="A79" t="s">
        <v>106</v>
      </c>
      <c r="B79" s="41" t="s">
        <v>337</v>
      </c>
      <c r="C79" s="38">
        <f t="shared" si="4"/>
        <v>0.625</v>
      </c>
      <c r="D79" s="38"/>
      <c r="E79" s="38"/>
      <c r="F79" s="38"/>
      <c r="G79">
        <v>65</v>
      </c>
      <c r="H79">
        <v>60</v>
      </c>
      <c r="J79" s="38">
        <f t="shared" si="3"/>
        <v>0.65</v>
      </c>
      <c r="K79" s="38">
        <f t="shared" si="3"/>
        <v>0.6</v>
      </c>
    </row>
    <row r="80" spans="1:11" x14ac:dyDescent="0.35">
      <c r="A80" t="s">
        <v>109</v>
      </c>
      <c r="B80" s="41" t="s">
        <v>339</v>
      </c>
      <c r="C80" s="38">
        <f t="shared" si="4"/>
        <v>0.75</v>
      </c>
      <c r="D80" s="38"/>
      <c r="E80" s="38"/>
      <c r="F80" s="38"/>
      <c r="G80">
        <v>80</v>
      </c>
      <c r="H80">
        <v>70</v>
      </c>
      <c r="J80" s="38">
        <f t="shared" si="3"/>
        <v>0.8</v>
      </c>
      <c r="K80" s="38">
        <f t="shared" si="3"/>
        <v>0.7</v>
      </c>
    </row>
    <row r="81" spans="1:11" x14ac:dyDescent="0.35">
      <c r="A81" t="s">
        <v>115</v>
      </c>
      <c r="B81" s="41" t="s">
        <v>340</v>
      </c>
      <c r="C81" s="38">
        <f t="shared" si="4"/>
        <v>0.75</v>
      </c>
      <c r="D81" s="38"/>
      <c r="E81" s="38"/>
      <c r="F81" s="38"/>
      <c r="G81">
        <v>80</v>
      </c>
      <c r="H81">
        <v>70</v>
      </c>
      <c r="J81" s="38">
        <f t="shared" si="3"/>
        <v>0.8</v>
      </c>
      <c r="K81" s="38">
        <f t="shared" si="3"/>
        <v>0.7</v>
      </c>
    </row>
    <row r="82" spans="1:11" x14ac:dyDescent="0.35">
      <c r="A82" t="s">
        <v>111</v>
      </c>
      <c r="B82" s="41" t="s">
        <v>341</v>
      </c>
      <c r="C82" s="38">
        <f t="shared" si="4"/>
        <v>0.4</v>
      </c>
      <c r="D82" s="38"/>
      <c r="E82" s="38"/>
      <c r="F82" s="38"/>
      <c r="G82">
        <v>40</v>
      </c>
      <c r="H82">
        <v>40</v>
      </c>
      <c r="J82" s="38">
        <f t="shared" si="3"/>
        <v>0.4</v>
      </c>
      <c r="K82" s="38">
        <f t="shared" si="3"/>
        <v>0.4</v>
      </c>
    </row>
    <row r="83" spans="1:11" x14ac:dyDescent="0.35">
      <c r="A83" t="s">
        <v>110</v>
      </c>
      <c r="B83" s="41" t="s">
        <v>342</v>
      </c>
      <c r="C83" s="38">
        <f t="shared" si="4"/>
        <v>0.55000000000000004</v>
      </c>
      <c r="D83" s="38"/>
      <c r="E83" s="38"/>
      <c r="F83" s="38"/>
      <c r="G83">
        <v>50</v>
      </c>
      <c r="H83">
        <v>60</v>
      </c>
      <c r="J83" s="38">
        <f t="shared" si="3"/>
        <v>0.5</v>
      </c>
      <c r="K83" s="38">
        <f t="shared" si="3"/>
        <v>0.6</v>
      </c>
    </row>
    <row r="84" spans="1:11" x14ac:dyDescent="0.35">
      <c r="A84" t="s">
        <v>113</v>
      </c>
      <c r="B84" s="41" t="s">
        <v>343</v>
      </c>
      <c r="C84" s="38">
        <f t="shared" si="4"/>
        <v>7.5000000000000011E-2</v>
      </c>
      <c r="D84" s="38"/>
      <c r="E84" s="38"/>
      <c r="F84" s="38"/>
      <c r="G84">
        <v>5</v>
      </c>
      <c r="H84">
        <v>10</v>
      </c>
      <c r="J84" s="38">
        <f t="shared" si="3"/>
        <v>0.05</v>
      </c>
      <c r="K84" s="38">
        <f t="shared" si="3"/>
        <v>0.1</v>
      </c>
    </row>
    <row r="85" spans="1:11" x14ac:dyDescent="0.35">
      <c r="A85" t="s">
        <v>114</v>
      </c>
      <c r="B85" s="41" t="s">
        <v>344</v>
      </c>
      <c r="C85" s="38" t="str">
        <f t="shared" si="4"/>
        <v>..</v>
      </c>
      <c r="D85" s="38"/>
      <c r="E85" s="38"/>
      <c r="F85" s="38"/>
      <c r="J85" s="38" t="str">
        <f t="shared" si="3"/>
        <v>..</v>
      </c>
      <c r="K85" s="38" t="str">
        <f t="shared" si="3"/>
        <v>..</v>
      </c>
    </row>
    <row r="86" spans="1:11" x14ac:dyDescent="0.35">
      <c r="A86" t="s">
        <v>112</v>
      </c>
      <c r="B86" s="41" t="s">
        <v>345</v>
      </c>
      <c r="C86" s="38">
        <f t="shared" si="4"/>
        <v>0.8</v>
      </c>
      <c r="D86" s="38"/>
      <c r="E86" s="38"/>
      <c r="F86" s="38"/>
      <c r="G86">
        <v>90</v>
      </c>
      <c r="H86">
        <v>70</v>
      </c>
      <c r="J86" s="38">
        <f t="shared" si="3"/>
        <v>0.9</v>
      </c>
      <c r="K86" s="38">
        <f t="shared" si="3"/>
        <v>0.7</v>
      </c>
    </row>
    <row r="87" spans="1:11" x14ac:dyDescent="0.35">
      <c r="A87" t="s">
        <v>116</v>
      </c>
      <c r="B87" s="41" t="s">
        <v>346</v>
      </c>
      <c r="C87" s="38">
        <f t="shared" si="4"/>
        <v>0.75</v>
      </c>
      <c r="D87" s="38"/>
      <c r="E87" s="38"/>
      <c r="F87" s="38"/>
      <c r="G87">
        <v>80</v>
      </c>
      <c r="H87">
        <v>70</v>
      </c>
      <c r="J87" s="38">
        <f t="shared" si="3"/>
        <v>0.8</v>
      </c>
      <c r="K87" s="38">
        <f t="shared" si="3"/>
        <v>0.7</v>
      </c>
    </row>
    <row r="88" spans="1:11" x14ac:dyDescent="0.35">
      <c r="A88" t="s">
        <v>117</v>
      </c>
      <c r="B88" s="41" t="s">
        <v>347</v>
      </c>
      <c r="C88" s="38">
        <f t="shared" si="4"/>
        <v>0.65</v>
      </c>
      <c r="D88" s="38"/>
      <c r="E88" s="38"/>
      <c r="F88" s="38"/>
      <c r="G88">
        <v>80</v>
      </c>
      <c r="H88">
        <v>50</v>
      </c>
      <c r="J88" s="38">
        <f t="shared" si="3"/>
        <v>0.8</v>
      </c>
      <c r="K88" s="38">
        <f t="shared" si="3"/>
        <v>0.5</v>
      </c>
    </row>
    <row r="89" spans="1:11" x14ac:dyDescent="0.35">
      <c r="A89" t="s">
        <v>118</v>
      </c>
      <c r="B89" s="41" t="s">
        <v>348</v>
      </c>
      <c r="C89" s="38">
        <f t="shared" si="4"/>
        <v>0.65</v>
      </c>
      <c r="D89" s="38"/>
      <c r="E89" s="38"/>
      <c r="F89" s="38"/>
      <c r="G89">
        <v>80</v>
      </c>
      <c r="H89">
        <v>50</v>
      </c>
      <c r="J89" s="38">
        <f t="shared" si="3"/>
        <v>0.8</v>
      </c>
      <c r="K89" s="38">
        <f t="shared" si="3"/>
        <v>0.5</v>
      </c>
    </row>
    <row r="90" spans="1:11" x14ac:dyDescent="0.35">
      <c r="A90" t="s">
        <v>120</v>
      </c>
      <c r="B90" s="41" t="s">
        <v>349</v>
      </c>
      <c r="C90" s="38">
        <f t="shared" si="4"/>
        <v>0.6</v>
      </c>
      <c r="D90" s="38"/>
      <c r="E90" s="38"/>
      <c r="F90" s="38"/>
      <c r="G90">
        <v>60</v>
      </c>
      <c r="H90">
        <v>60</v>
      </c>
      <c r="J90" s="38">
        <f t="shared" si="3"/>
        <v>0.6</v>
      </c>
      <c r="K90" s="38">
        <f t="shared" si="3"/>
        <v>0.6</v>
      </c>
    </row>
    <row r="91" spans="1:11" x14ac:dyDescent="0.35">
      <c r="A91" t="s">
        <v>119</v>
      </c>
      <c r="B91" s="41" t="s">
        <v>350</v>
      </c>
      <c r="C91" s="38">
        <f t="shared" si="4"/>
        <v>0.64999999999999991</v>
      </c>
      <c r="D91" s="38"/>
      <c r="E91" s="38"/>
      <c r="F91" s="38"/>
      <c r="G91">
        <v>70</v>
      </c>
      <c r="H91">
        <v>60</v>
      </c>
      <c r="J91" s="38">
        <f t="shared" si="3"/>
        <v>0.7</v>
      </c>
      <c r="K91" s="38">
        <f t="shared" si="3"/>
        <v>0.6</v>
      </c>
    </row>
    <row r="92" spans="1:11" x14ac:dyDescent="0.35">
      <c r="A92" t="s">
        <v>121</v>
      </c>
      <c r="B92" s="41" t="s">
        <v>351</v>
      </c>
      <c r="C92" s="38">
        <f t="shared" si="4"/>
        <v>0.5</v>
      </c>
      <c r="D92" s="38"/>
      <c r="E92" s="38"/>
      <c r="F92" s="38"/>
      <c r="G92">
        <v>50</v>
      </c>
      <c r="H92">
        <v>50</v>
      </c>
      <c r="J92" s="38">
        <f t="shared" si="3"/>
        <v>0.5</v>
      </c>
      <c r="K92" s="38">
        <f t="shared" si="3"/>
        <v>0.5</v>
      </c>
    </row>
    <row r="93" spans="1:11" x14ac:dyDescent="0.35">
      <c r="A93" t="s">
        <v>122</v>
      </c>
      <c r="B93" s="41" t="s">
        <v>352</v>
      </c>
      <c r="C93" s="38">
        <f t="shared" si="4"/>
        <v>0.52500000000000002</v>
      </c>
      <c r="D93" s="38"/>
      <c r="E93" s="38"/>
      <c r="F93" s="38"/>
      <c r="G93">
        <v>55</v>
      </c>
      <c r="H93">
        <v>50</v>
      </c>
      <c r="J93" s="38">
        <f t="shared" si="3"/>
        <v>0.55000000000000004</v>
      </c>
      <c r="K93" s="38">
        <f t="shared" si="3"/>
        <v>0.5</v>
      </c>
    </row>
    <row r="94" spans="1:11" x14ac:dyDescent="0.35">
      <c r="A94" t="s">
        <v>125</v>
      </c>
      <c r="B94" s="41" t="s">
        <v>353</v>
      </c>
      <c r="C94" s="38">
        <f t="shared" si="4"/>
        <v>0.27500000000000002</v>
      </c>
      <c r="D94" s="38"/>
      <c r="E94" s="38"/>
      <c r="F94" s="38"/>
      <c r="G94">
        <v>25</v>
      </c>
      <c r="H94">
        <v>30</v>
      </c>
      <c r="J94" s="38">
        <f t="shared" si="3"/>
        <v>0.25</v>
      </c>
      <c r="K94" s="38">
        <f t="shared" si="3"/>
        <v>0.3</v>
      </c>
    </row>
    <row r="95" spans="1:11" x14ac:dyDescent="0.35">
      <c r="A95" t="s">
        <v>172</v>
      </c>
      <c r="B95" s="41" t="s">
        <v>500</v>
      </c>
      <c r="C95" s="38">
        <f t="shared" si="4"/>
        <v>0</v>
      </c>
      <c r="D95" s="38"/>
      <c r="E95" s="38"/>
      <c r="F95" s="38"/>
      <c r="G95">
        <v>0</v>
      </c>
      <c r="H95">
        <v>0</v>
      </c>
      <c r="J95" s="38">
        <f t="shared" si="3"/>
        <v>0</v>
      </c>
      <c r="K95" s="38">
        <f t="shared" si="3"/>
        <v>0</v>
      </c>
    </row>
    <row r="96" spans="1:11" x14ac:dyDescent="0.35">
      <c r="A96" t="s">
        <v>126</v>
      </c>
      <c r="B96" s="41" t="s">
        <v>355</v>
      </c>
      <c r="C96" s="38">
        <f t="shared" si="4"/>
        <v>0.6</v>
      </c>
      <c r="D96" s="38"/>
      <c r="E96" s="38"/>
      <c r="F96" s="38"/>
      <c r="G96">
        <v>60</v>
      </c>
      <c r="H96">
        <v>60</v>
      </c>
      <c r="J96" s="38">
        <f t="shared" si="3"/>
        <v>0.6</v>
      </c>
      <c r="K96" s="38">
        <f t="shared" si="3"/>
        <v>0.6</v>
      </c>
    </row>
    <row r="97" spans="1:11" x14ac:dyDescent="0.35">
      <c r="A97" t="s">
        <v>139</v>
      </c>
      <c r="B97" s="41" t="s">
        <v>452</v>
      </c>
      <c r="C97" s="38">
        <f t="shared" si="4"/>
        <v>0.47499999999999998</v>
      </c>
      <c r="D97" s="38"/>
      <c r="E97" s="38"/>
      <c r="F97" s="38"/>
      <c r="G97">
        <v>65</v>
      </c>
      <c r="H97">
        <v>30</v>
      </c>
      <c r="J97" s="38">
        <f t="shared" si="3"/>
        <v>0.65</v>
      </c>
      <c r="K97" s="38">
        <f t="shared" si="3"/>
        <v>0.3</v>
      </c>
    </row>
    <row r="98" spans="1:11" x14ac:dyDescent="0.35">
      <c r="A98" t="s">
        <v>127</v>
      </c>
      <c r="B98" s="41" t="s">
        <v>356</v>
      </c>
      <c r="C98" s="38">
        <f t="shared" si="4"/>
        <v>0.57499999999999996</v>
      </c>
      <c r="D98" s="38"/>
      <c r="E98" s="38"/>
      <c r="F98" s="38"/>
      <c r="G98">
        <v>55</v>
      </c>
      <c r="H98">
        <v>60</v>
      </c>
      <c r="J98" s="38">
        <f t="shared" si="3"/>
        <v>0.55000000000000004</v>
      </c>
      <c r="K98" s="38">
        <f t="shared" si="3"/>
        <v>0.6</v>
      </c>
    </row>
    <row r="99" spans="1:11" x14ac:dyDescent="0.35">
      <c r="A99" t="s">
        <v>123</v>
      </c>
      <c r="B99" s="41" t="s">
        <v>357</v>
      </c>
      <c r="C99" s="38">
        <f t="shared" si="4"/>
        <v>0.55000000000000004</v>
      </c>
      <c r="D99" s="38"/>
      <c r="E99" s="38"/>
      <c r="F99" s="38"/>
      <c r="G99">
        <v>60</v>
      </c>
      <c r="H99">
        <v>50</v>
      </c>
      <c r="J99" s="38">
        <f t="shared" si="3"/>
        <v>0.6</v>
      </c>
      <c r="K99" s="38">
        <f t="shared" si="3"/>
        <v>0.5</v>
      </c>
    </row>
    <row r="100" spans="1:11" x14ac:dyDescent="0.35">
      <c r="A100" t="s">
        <v>128</v>
      </c>
      <c r="B100" s="41" t="s">
        <v>358</v>
      </c>
      <c r="C100" s="38">
        <f t="shared" si="4"/>
        <v>0.27500000000000002</v>
      </c>
      <c r="D100" s="38"/>
      <c r="E100" s="38"/>
      <c r="F100" s="38"/>
      <c r="G100">
        <v>35</v>
      </c>
      <c r="H100">
        <v>20</v>
      </c>
      <c r="J100" s="38">
        <f t="shared" si="3"/>
        <v>0.35</v>
      </c>
      <c r="K100" s="38">
        <f t="shared" si="3"/>
        <v>0.2</v>
      </c>
    </row>
    <row r="101" spans="1:11" x14ac:dyDescent="0.35">
      <c r="A101" t="s">
        <v>138</v>
      </c>
      <c r="B101" s="41" t="s">
        <v>359</v>
      </c>
      <c r="C101" s="38">
        <f t="shared" si="4"/>
        <v>0.72499999999999998</v>
      </c>
      <c r="D101" s="38"/>
      <c r="E101" s="38"/>
      <c r="F101" s="38"/>
      <c r="G101">
        <v>85</v>
      </c>
      <c r="H101">
        <v>60</v>
      </c>
      <c r="J101" s="38">
        <f t="shared" si="3"/>
        <v>0.85</v>
      </c>
      <c r="K101" s="38">
        <f t="shared" si="3"/>
        <v>0.6</v>
      </c>
    </row>
    <row r="102" spans="1:11" x14ac:dyDescent="0.35">
      <c r="A102" t="s">
        <v>129</v>
      </c>
      <c r="B102" s="41" t="s">
        <v>360</v>
      </c>
      <c r="C102" s="38">
        <f t="shared" si="4"/>
        <v>0.5</v>
      </c>
      <c r="D102" s="38"/>
      <c r="E102" s="38"/>
      <c r="F102" s="38"/>
      <c r="G102">
        <v>50</v>
      </c>
      <c r="H102">
        <v>50</v>
      </c>
      <c r="J102" s="38">
        <f t="shared" si="3"/>
        <v>0.5</v>
      </c>
      <c r="K102" s="38">
        <f t="shared" si="3"/>
        <v>0.5</v>
      </c>
    </row>
    <row r="103" spans="1:11" x14ac:dyDescent="0.35">
      <c r="A103" t="s">
        <v>135</v>
      </c>
      <c r="B103" s="41" t="s">
        <v>361</v>
      </c>
      <c r="C103" s="38">
        <f t="shared" si="4"/>
        <v>0.47500000000000003</v>
      </c>
      <c r="D103" s="38"/>
      <c r="E103" s="38"/>
      <c r="F103" s="38"/>
      <c r="G103">
        <v>55</v>
      </c>
      <c r="H103">
        <v>40</v>
      </c>
      <c r="J103" s="38">
        <f t="shared" si="3"/>
        <v>0.55000000000000004</v>
      </c>
      <c r="K103" s="38">
        <f t="shared" si="3"/>
        <v>0.4</v>
      </c>
    </row>
    <row r="104" spans="1:11" x14ac:dyDescent="0.35">
      <c r="A104" t="s">
        <v>130</v>
      </c>
      <c r="B104" s="41" t="s">
        <v>362</v>
      </c>
      <c r="C104" s="38">
        <f t="shared" si="4"/>
        <v>0.375</v>
      </c>
      <c r="D104" s="38"/>
      <c r="E104" s="38"/>
      <c r="F104" s="38"/>
      <c r="G104">
        <v>55</v>
      </c>
      <c r="H104">
        <v>20</v>
      </c>
      <c r="J104" s="38">
        <f t="shared" ref="J104:K135" si="5">IF(ISNUMBER(G104)=TRUE,J$5*(G104-J$4)/(J$3-J$4)+(1-J$5)*(1-(G104-J$4)/(J$3-J$4)),"..")</f>
        <v>0.55000000000000004</v>
      </c>
      <c r="K104" s="38">
        <f t="shared" si="5"/>
        <v>0.2</v>
      </c>
    </row>
    <row r="105" spans="1:11" x14ac:dyDescent="0.35">
      <c r="A105" t="s">
        <v>131</v>
      </c>
      <c r="B105" s="41" t="s">
        <v>363</v>
      </c>
      <c r="C105" s="38" t="str">
        <f t="shared" si="4"/>
        <v>..</v>
      </c>
      <c r="D105" s="38"/>
      <c r="E105" s="38"/>
      <c r="F105" s="38"/>
      <c r="J105" s="38" t="str">
        <f t="shared" si="5"/>
        <v>..</v>
      </c>
      <c r="K105" s="38" t="str">
        <f t="shared" si="5"/>
        <v>..</v>
      </c>
    </row>
    <row r="106" spans="1:11" x14ac:dyDescent="0.35">
      <c r="A106" t="s">
        <v>133</v>
      </c>
      <c r="B106" s="41" t="s">
        <v>364</v>
      </c>
      <c r="C106" s="38" t="str">
        <f t="shared" si="4"/>
        <v>..</v>
      </c>
      <c r="D106" s="38"/>
      <c r="E106" s="38"/>
      <c r="F106" s="38"/>
      <c r="J106" s="38" t="str">
        <f t="shared" si="5"/>
        <v>..</v>
      </c>
      <c r="K106" s="38" t="str">
        <f t="shared" si="5"/>
        <v>..</v>
      </c>
    </row>
    <row r="107" spans="1:11" x14ac:dyDescent="0.35">
      <c r="A107" t="s">
        <v>136</v>
      </c>
      <c r="B107" s="41" t="s">
        <v>365</v>
      </c>
      <c r="C107" s="38">
        <f t="shared" si="4"/>
        <v>0.7</v>
      </c>
      <c r="D107" s="38"/>
      <c r="E107" s="38"/>
      <c r="F107" s="38"/>
      <c r="G107">
        <v>70</v>
      </c>
      <c r="H107">
        <v>70</v>
      </c>
      <c r="J107" s="38">
        <f t="shared" si="5"/>
        <v>0.7</v>
      </c>
      <c r="K107" s="38">
        <f t="shared" si="5"/>
        <v>0.7</v>
      </c>
    </row>
    <row r="108" spans="1:11" x14ac:dyDescent="0.35">
      <c r="A108" t="s">
        <v>137</v>
      </c>
      <c r="B108" s="41" t="s">
        <v>366</v>
      </c>
      <c r="C108" s="38">
        <f t="shared" si="4"/>
        <v>0.875</v>
      </c>
      <c r="D108" s="38"/>
      <c r="E108" s="38"/>
      <c r="F108" s="38"/>
      <c r="G108">
        <v>95</v>
      </c>
      <c r="H108">
        <v>80</v>
      </c>
      <c r="J108" s="38">
        <f t="shared" si="5"/>
        <v>0.95</v>
      </c>
      <c r="K108" s="38">
        <f t="shared" si="5"/>
        <v>0.8</v>
      </c>
    </row>
    <row r="109" spans="1:11" x14ac:dyDescent="0.35">
      <c r="A109" t="s">
        <v>146</v>
      </c>
      <c r="B109" s="41" t="s">
        <v>489</v>
      </c>
      <c r="C109" s="38">
        <f t="shared" si="4"/>
        <v>0.625</v>
      </c>
      <c r="D109" s="38"/>
      <c r="E109" s="38"/>
      <c r="F109" s="38"/>
      <c r="G109">
        <v>65</v>
      </c>
      <c r="H109">
        <v>60</v>
      </c>
      <c r="J109" s="38">
        <f t="shared" si="5"/>
        <v>0.65</v>
      </c>
      <c r="K109" s="38">
        <f t="shared" si="5"/>
        <v>0.6</v>
      </c>
    </row>
    <row r="110" spans="1:11" x14ac:dyDescent="0.35">
      <c r="A110" t="s">
        <v>143</v>
      </c>
      <c r="B110" s="41" t="s">
        <v>369</v>
      </c>
      <c r="C110" s="38">
        <f t="shared" si="4"/>
        <v>0.52500000000000002</v>
      </c>
      <c r="D110" s="38"/>
      <c r="E110" s="38"/>
      <c r="F110" s="38"/>
      <c r="G110">
        <v>55</v>
      </c>
      <c r="H110">
        <v>50</v>
      </c>
      <c r="J110" s="38">
        <f t="shared" si="5"/>
        <v>0.55000000000000004</v>
      </c>
      <c r="K110" s="38">
        <f t="shared" si="5"/>
        <v>0.5</v>
      </c>
    </row>
    <row r="111" spans="1:11" x14ac:dyDescent="0.35">
      <c r="A111" t="s">
        <v>155</v>
      </c>
      <c r="B111" s="41" t="s">
        <v>370</v>
      </c>
      <c r="C111" s="38">
        <f t="shared" si="4"/>
        <v>0.5</v>
      </c>
      <c r="D111" s="38"/>
      <c r="E111" s="38"/>
      <c r="F111" s="38"/>
      <c r="G111">
        <v>50</v>
      </c>
      <c r="H111">
        <v>50</v>
      </c>
      <c r="J111" s="38">
        <f t="shared" si="5"/>
        <v>0.5</v>
      </c>
      <c r="K111" s="38">
        <f t="shared" si="5"/>
        <v>0.5</v>
      </c>
    </row>
    <row r="112" spans="1:11" x14ac:dyDescent="0.35">
      <c r="A112" t="s">
        <v>156</v>
      </c>
      <c r="B112" s="41" t="s">
        <v>371</v>
      </c>
      <c r="C112" s="38">
        <f t="shared" si="4"/>
        <v>0.55000000000000004</v>
      </c>
      <c r="D112" s="38"/>
      <c r="E112" s="38"/>
      <c r="F112" s="38"/>
      <c r="G112">
        <v>60</v>
      </c>
      <c r="H112">
        <v>50</v>
      </c>
      <c r="J112" s="38">
        <f t="shared" si="5"/>
        <v>0.6</v>
      </c>
      <c r="K112" s="38">
        <f t="shared" si="5"/>
        <v>0.5</v>
      </c>
    </row>
    <row r="113" spans="1:11" x14ac:dyDescent="0.35">
      <c r="A113" t="s">
        <v>144</v>
      </c>
      <c r="B113" s="41" t="s">
        <v>372</v>
      </c>
      <c r="C113" s="38">
        <f t="shared" si="4"/>
        <v>0.32499999999999996</v>
      </c>
      <c r="D113" s="38"/>
      <c r="E113" s="38"/>
      <c r="F113" s="38"/>
      <c r="G113">
        <v>35</v>
      </c>
      <c r="H113">
        <v>30</v>
      </c>
      <c r="J113" s="38">
        <f t="shared" si="5"/>
        <v>0.35</v>
      </c>
      <c r="K113" s="38">
        <f t="shared" si="5"/>
        <v>0.3</v>
      </c>
    </row>
    <row r="114" spans="1:11" x14ac:dyDescent="0.35">
      <c r="A114" t="s">
        <v>147</v>
      </c>
      <c r="B114" s="41" t="s">
        <v>373</v>
      </c>
      <c r="C114" s="38">
        <f t="shared" si="4"/>
        <v>0.52500000000000002</v>
      </c>
      <c r="D114" s="38"/>
      <c r="E114" s="38"/>
      <c r="F114" s="38"/>
      <c r="G114">
        <v>65</v>
      </c>
      <c r="H114">
        <v>40</v>
      </c>
      <c r="J114" s="38">
        <f t="shared" si="5"/>
        <v>0.65</v>
      </c>
      <c r="K114" s="38">
        <f t="shared" si="5"/>
        <v>0.4</v>
      </c>
    </row>
    <row r="115" spans="1:11" x14ac:dyDescent="0.35">
      <c r="A115" t="s">
        <v>148</v>
      </c>
      <c r="B115" s="41" t="s">
        <v>374</v>
      </c>
      <c r="C115" s="38">
        <f t="shared" si="4"/>
        <v>0.6</v>
      </c>
      <c r="D115" s="38"/>
      <c r="E115" s="38"/>
      <c r="F115" s="38"/>
      <c r="G115">
        <v>70</v>
      </c>
      <c r="H115">
        <v>50</v>
      </c>
      <c r="J115" s="38">
        <f t="shared" si="5"/>
        <v>0.7</v>
      </c>
      <c r="K115" s="38">
        <f t="shared" si="5"/>
        <v>0.5</v>
      </c>
    </row>
    <row r="116" spans="1:11" x14ac:dyDescent="0.35">
      <c r="A116" t="s">
        <v>153</v>
      </c>
      <c r="B116" s="41" t="s">
        <v>375</v>
      </c>
      <c r="C116" s="38">
        <f t="shared" si="4"/>
        <v>0.45</v>
      </c>
      <c r="D116" s="38"/>
      <c r="E116" s="38"/>
      <c r="F116" s="38"/>
      <c r="G116">
        <v>50</v>
      </c>
      <c r="H116">
        <v>40</v>
      </c>
      <c r="J116" s="38">
        <f t="shared" si="5"/>
        <v>0.5</v>
      </c>
      <c r="K116" s="38">
        <f t="shared" si="5"/>
        <v>0.4</v>
      </c>
    </row>
    <row r="117" spans="1:11" x14ac:dyDescent="0.35">
      <c r="A117" t="s">
        <v>154</v>
      </c>
      <c r="B117" s="41" t="s">
        <v>376</v>
      </c>
      <c r="C117" s="38">
        <f t="shared" si="4"/>
        <v>0.75</v>
      </c>
      <c r="D117" s="38"/>
      <c r="E117" s="38"/>
      <c r="F117" s="38"/>
      <c r="G117">
        <v>80</v>
      </c>
      <c r="H117">
        <v>70</v>
      </c>
      <c r="J117" s="38">
        <f t="shared" si="5"/>
        <v>0.8</v>
      </c>
      <c r="K117" s="38">
        <f t="shared" si="5"/>
        <v>0.7</v>
      </c>
    </row>
    <row r="118" spans="1:11" x14ac:dyDescent="0.35">
      <c r="A118" t="s">
        <v>145</v>
      </c>
      <c r="B118" s="41" t="s">
        <v>377</v>
      </c>
      <c r="C118" s="38">
        <f t="shared" si="4"/>
        <v>0.67500000000000004</v>
      </c>
      <c r="D118" s="38"/>
      <c r="E118" s="38"/>
      <c r="F118" s="38"/>
      <c r="G118">
        <v>75</v>
      </c>
      <c r="H118">
        <v>60</v>
      </c>
      <c r="J118" s="38">
        <f t="shared" si="5"/>
        <v>0.75</v>
      </c>
      <c r="K118" s="38">
        <f t="shared" si="5"/>
        <v>0.6</v>
      </c>
    </row>
    <row r="119" spans="1:11" x14ac:dyDescent="0.35">
      <c r="A119" t="s">
        <v>93</v>
      </c>
      <c r="B119" s="41" t="s">
        <v>378</v>
      </c>
      <c r="C119" s="38">
        <f t="shared" si="4"/>
        <v>0.32499999999999996</v>
      </c>
      <c r="D119" s="38"/>
      <c r="E119" s="38"/>
      <c r="F119" s="38"/>
      <c r="G119">
        <v>35</v>
      </c>
      <c r="H119">
        <v>30</v>
      </c>
      <c r="J119" s="38">
        <f t="shared" si="5"/>
        <v>0.35</v>
      </c>
      <c r="K119" s="38">
        <f t="shared" si="5"/>
        <v>0.3</v>
      </c>
    </row>
    <row r="120" spans="1:11" x14ac:dyDescent="0.35">
      <c r="A120" t="s">
        <v>142</v>
      </c>
      <c r="B120" s="41" t="s">
        <v>379</v>
      </c>
      <c r="C120" s="38">
        <f t="shared" si="4"/>
        <v>0.52500000000000002</v>
      </c>
      <c r="D120" s="38"/>
      <c r="E120" s="38"/>
      <c r="F120" s="38"/>
      <c r="G120">
        <v>55</v>
      </c>
      <c r="H120">
        <v>50</v>
      </c>
      <c r="J120" s="38">
        <f t="shared" si="5"/>
        <v>0.55000000000000004</v>
      </c>
      <c r="K120" s="38">
        <f t="shared" si="5"/>
        <v>0.5</v>
      </c>
    </row>
    <row r="121" spans="1:11" x14ac:dyDescent="0.35">
      <c r="A121" t="s">
        <v>150</v>
      </c>
      <c r="B121" s="41" t="s">
        <v>380</v>
      </c>
      <c r="C121" s="38">
        <f t="shared" si="4"/>
        <v>0.5</v>
      </c>
      <c r="D121" s="38"/>
      <c r="E121" s="38"/>
      <c r="F121" s="38"/>
      <c r="G121">
        <v>50</v>
      </c>
      <c r="H121">
        <v>50</v>
      </c>
      <c r="J121" s="38">
        <f t="shared" si="5"/>
        <v>0.5</v>
      </c>
      <c r="K121" s="38">
        <f t="shared" si="5"/>
        <v>0.5</v>
      </c>
    </row>
    <row r="122" spans="1:11" x14ac:dyDescent="0.35">
      <c r="A122" t="s">
        <v>151</v>
      </c>
      <c r="B122" s="41" t="s">
        <v>381</v>
      </c>
      <c r="C122" s="38">
        <f t="shared" si="4"/>
        <v>0.625</v>
      </c>
      <c r="D122" s="38"/>
      <c r="E122" s="38"/>
      <c r="F122" s="38"/>
      <c r="G122">
        <v>75</v>
      </c>
      <c r="H122">
        <v>50</v>
      </c>
      <c r="J122" s="38">
        <f t="shared" si="5"/>
        <v>0.75</v>
      </c>
      <c r="K122" s="38">
        <f t="shared" si="5"/>
        <v>0.5</v>
      </c>
    </row>
    <row r="123" spans="1:11" x14ac:dyDescent="0.35">
      <c r="A123" t="s">
        <v>141</v>
      </c>
      <c r="B123" s="41" t="s">
        <v>382</v>
      </c>
      <c r="C123" s="38">
        <f t="shared" si="4"/>
        <v>0.67500000000000004</v>
      </c>
      <c r="D123" s="38"/>
      <c r="E123" s="38"/>
      <c r="F123" s="38"/>
      <c r="G123">
        <v>65</v>
      </c>
      <c r="H123">
        <v>70</v>
      </c>
      <c r="J123" s="38">
        <f t="shared" si="5"/>
        <v>0.65</v>
      </c>
      <c r="K123" s="38">
        <f t="shared" si="5"/>
        <v>0.7</v>
      </c>
    </row>
    <row r="124" spans="1:11" x14ac:dyDescent="0.35">
      <c r="A124" t="s">
        <v>152</v>
      </c>
      <c r="B124" s="41" t="s">
        <v>383</v>
      </c>
      <c r="C124" s="38">
        <f t="shared" si="4"/>
        <v>0.42499999999999999</v>
      </c>
      <c r="D124" s="38"/>
      <c r="E124" s="38"/>
      <c r="F124" s="38"/>
      <c r="G124">
        <v>35</v>
      </c>
      <c r="H124">
        <v>50</v>
      </c>
      <c r="J124" s="38">
        <f t="shared" si="5"/>
        <v>0.35</v>
      </c>
      <c r="K124" s="38">
        <f t="shared" si="5"/>
        <v>0.5</v>
      </c>
    </row>
    <row r="125" spans="1:11" x14ac:dyDescent="0.35">
      <c r="A125" t="s">
        <v>157</v>
      </c>
      <c r="B125" s="41" t="s">
        <v>384</v>
      </c>
      <c r="C125" s="38">
        <f t="shared" si="4"/>
        <v>0.52500000000000002</v>
      </c>
      <c r="D125" s="38"/>
      <c r="E125" s="38"/>
      <c r="F125" s="38"/>
      <c r="G125">
        <v>65</v>
      </c>
      <c r="H125">
        <v>40</v>
      </c>
      <c r="J125" s="38">
        <f t="shared" si="5"/>
        <v>0.65</v>
      </c>
      <c r="K125" s="38">
        <f t="shared" si="5"/>
        <v>0.4</v>
      </c>
    </row>
    <row r="126" spans="1:11" x14ac:dyDescent="0.35">
      <c r="A126" t="s">
        <v>163</v>
      </c>
      <c r="B126" s="41" t="s">
        <v>385</v>
      </c>
      <c r="C126" s="38">
        <f t="shared" si="4"/>
        <v>0.2</v>
      </c>
      <c r="D126" s="38"/>
      <c r="E126" s="38"/>
      <c r="F126" s="38"/>
      <c r="G126">
        <v>10</v>
      </c>
      <c r="H126">
        <v>30</v>
      </c>
      <c r="J126" s="38">
        <f t="shared" si="5"/>
        <v>0.1</v>
      </c>
      <c r="K126" s="38">
        <f t="shared" si="5"/>
        <v>0.3</v>
      </c>
    </row>
    <row r="127" spans="1:11" x14ac:dyDescent="0.35">
      <c r="A127" t="s">
        <v>161</v>
      </c>
      <c r="B127" s="41" t="s">
        <v>386</v>
      </c>
      <c r="C127" s="38">
        <f t="shared" si="4"/>
        <v>0.85000000000000009</v>
      </c>
      <c r="D127" s="38"/>
      <c r="E127" s="38"/>
      <c r="F127" s="38"/>
      <c r="G127">
        <v>90</v>
      </c>
      <c r="H127">
        <v>80</v>
      </c>
      <c r="J127" s="38">
        <f t="shared" si="5"/>
        <v>0.9</v>
      </c>
      <c r="K127" s="38">
        <f t="shared" si="5"/>
        <v>0.8</v>
      </c>
    </row>
    <row r="128" spans="1:11" x14ac:dyDescent="0.35">
      <c r="A128" t="s">
        <v>164</v>
      </c>
      <c r="B128" s="41" t="s">
        <v>387</v>
      </c>
      <c r="C128" s="38">
        <f t="shared" si="4"/>
        <v>0.75</v>
      </c>
      <c r="D128" s="38"/>
      <c r="E128" s="38"/>
      <c r="F128" s="38"/>
      <c r="G128">
        <v>70</v>
      </c>
      <c r="H128">
        <v>80</v>
      </c>
      <c r="J128" s="38">
        <f t="shared" si="5"/>
        <v>0.7</v>
      </c>
      <c r="K128" s="38">
        <f t="shared" si="5"/>
        <v>0.8</v>
      </c>
    </row>
    <row r="129" spans="1:11" x14ac:dyDescent="0.35">
      <c r="A129" t="s">
        <v>160</v>
      </c>
      <c r="B129" s="41" t="s">
        <v>388</v>
      </c>
      <c r="C129" s="38">
        <f t="shared" si="4"/>
        <v>0.55000000000000004</v>
      </c>
      <c r="D129" s="38"/>
      <c r="E129" s="38"/>
      <c r="F129" s="38"/>
      <c r="G129">
        <v>60</v>
      </c>
      <c r="H129">
        <v>50</v>
      </c>
      <c r="J129" s="38">
        <f t="shared" si="5"/>
        <v>0.6</v>
      </c>
      <c r="K129" s="38">
        <f t="shared" si="5"/>
        <v>0.5</v>
      </c>
    </row>
    <row r="130" spans="1:11" x14ac:dyDescent="0.35">
      <c r="A130" t="s">
        <v>158</v>
      </c>
      <c r="B130" s="41" t="s">
        <v>389</v>
      </c>
      <c r="C130" s="38">
        <f t="shared" si="4"/>
        <v>0.47500000000000003</v>
      </c>
      <c r="D130" s="38"/>
      <c r="E130" s="38"/>
      <c r="F130" s="38"/>
      <c r="G130">
        <v>55</v>
      </c>
      <c r="H130">
        <v>40</v>
      </c>
      <c r="J130" s="38">
        <f t="shared" si="5"/>
        <v>0.55000000000000004</v>
      </c>
      <c r="K130" s="38">
        <f t="shared" si="5"/>
        <v>0.4</v>
      </c>
    </row>
    <row r="131" spans="1:11" x14ac:dyDescent="0.35">
      <c r="A131" t="s">
        <v>159</v>
      </c>
      <c r="B131" s="41" t="s">
        <v>390</v>
      </c>
      <c r="C131" s="38">
        <f t="shared" si="4"/>
        <v>0.42500000000000004</v>
      </c>
      <c r="D131" s="38"/>
      <c r="E131" s="38"/>
      <c r="F131" s="38"/>
      <c r="G131">
        <v>45</v>
      </c>
      <c r="H131">
        <v>40</v>
      </c>
      <c r="J131" s="38">
        <f t="shared" si="5"/>
        <v>0.45</v>
      </c>
      <c r="K131" s="38">
        <f t="shared" si="5"/>
        <v>0.4</v>
      </c>
    </row>
    <row r="132" spans="1:11" x14ac:dyDescent="0.35">
      <c r="A132" t="s">
        <v>162</v>
      </c>
      <c r="B132" s="41" t="s">
        <v>391</v>
      </c>
      <c r="C132" s="38">
        <f t="shared" si="4"/>
        <v>0.67500000000000004</v>
      </c>
      <c r="D132" s="38"/>
      <c r="E132" s="38"/>
      <c r="F132" s="38"/>
      <c r="G132">
        <v>75</v>
      </c>
      <c r="H132">
        <v>60</v>
      </c>
      <c r="J132" s="38">
        <f t="shared" si="5"/>
        <v>0.75</v>
      </c>
      <c r="K132" s="38">
        <f t="shared" si="5"/>
        <v>0.6</v>
      </c>
    </row>
    <row r="133" spans="1:11" x14ac:dyDescent="0.35">
      <c r="A133" t="s">
        <v>165</v>
      </c>
      <c r="B133" s="41" t="s">
        <v>392</v>
      </c>
      <c r="C133" s="38">
        <f t="shared" si="4"/>
        <v>0.625</v>
      </c>
      <c r="D133" s="38"/>
      <c r="E133" s="38"/>
      <c r="F133" s="38"/>
      <c r="G133">
        <v>65</v>
      </c>
      <c r="H133">
        <v>60</v>
      </c>
      <c r="J133" s="38">
        <f t="shared" si="5"/>
        <v>0.65</v>
      </c>
      <c r="K133" s="38">
        <f t="shared" si="5"/>
        <v>0.6</v>
      </c>
    </row>
    <row r="134" spans="1:11" x14ac:dyDescent="0.35">
      <c r="A134" t="s">
        <v>166</v>
      </c>
      <c r="B134" s="41" t="s">
        <v>393</v>
      </c>
      <c r="C134" s="38">
        <f t="shared" si="4"/>
        <v>0.5</v>
      </c>
      <c r="D134" s="38"/>
      <c r="E134" s="38"/>
      <c r="F134" s="38"/>
      <c r="G134">
        <v>60</v>
      </c>
      <c r="H134">
        <v>40</v>
      </c>
      <c r="J134" s="38">
        <f t="shared" si="5"/>
        <v>0.6</v>
      </c>
      <c r="K134" s="38">
        <f t="shared" si="5"/>
        <v>0.4</v>
      </c>
    </row>
    <row r="135" spans="1:11" x14ac:dyDescent="0.35">
      <c r="A135" t="s">
        <v>167</v>
      </c>
      <c r="B135" s="41" t="s">
        <v>394</v>
      </c>
      <c r="C135" s="38">
        <f t="shared" si="4"/>
        <v>0.72499999999999998</v>
      </c>
      <c r="D135" s="38"/>
      <c r="E135" s="38"/>
      <c r="F135" s="38"/>
      <c r="G135">
        <v>75</v>
      </c>
      <c r="H135">
        <v>70</v>
      </c>
      <c r="J135" s="38">
        <f t="shared" si="5"/>
        <v>0.75</v>
      </c>
      <c r="K135" s="38">
        <f t="shared" si="5"/>
        <v>0.7</v>
      </c>
    </row>
    <row r="136" spans="1:11" x14ac:dyDescent="0.35">
      <c r="A136" t="s">
        <v>170</v>
      </c>
      <c r="B136" s="41" t="s">
        <v>395</v>
      </c>
      <c r="C136" s="38">
        <f t="shared" si="4"/>
        <v>0.27500000000000002</v>
      </c>
      <c r="D136" s="38"/>
      <c r="E136" s="38"/>
      <c r="F136" s="38"/>
      <c r="G136">
        <v>25</v>
      </c>
      <c r="H136">
        <v>30</v>
      </c>
      <c r="J136" s="38">
        <f t="shared" ref="J136:K167" si="6">IF(ISNUMBER(G136)=TRUE,J$5*(G136-J$4)/(J$3-J$4)+(1-J$5)*(1-(G136-J$4)/(J$3-J$4)),"..")</f>
        <v>0.25</v>
      </c>
      <c r="K136" s="38">
        <f t="shared" si="6"/>
        <v>0.3</v>
      </c>
    </row>
    <row r="137" spans="1:11" x14ac:dyDescent="0.35">
      <c r="A137" t="s">
        <v>174</v>
      </c>
      <c r="B137" s="41" t="s">
        <v>396</v>
      </c>
      <c r="C137" s="38">
        <f t="shared" ref="C137:C191" si="7">IF(ISNUMBER(AVERAGE(J137:K137)),AVERAGE(J137:K137),"..")</f>
        <v>0.67500000000000004</v>
      </c>
      <c r="D137" s="38"/>
      <c r="E137" s="38"/>
      <c r="F137" s="38"/>
      <c r="G137">
        <v>75</v>
      </c>
      <c r="H137">
        <v>60</v>
      </c>
      <c r="J137" s="38">
        <f t="shared" si="6"/>
        <v>0.75</v>
      </c>
      <c r="K137" s="38">
        <f t="shared" si="6"/>
        <v>0.6</v>
      </c>
    </row>
    <row r="138" spans="1:11" x14ac:dyDescent="0.35">
      <c r="A138" t="s">
        <v>168</v>
      </c>
      <c r="B138" s="41" t="s">
        <v>397</v>
      </c>
      <c r="C138" s="38">
        <f t="shared" si="7"/>
        <v>0.67500000000000004</v>
      </c>
      <c r="D138" s="38"/>
      <c r="E138" s="38"/>
      <c r="F138" s="38"/>
      <c r="G138">
        <v>75</v>
      </c>
      <c r="H138">
        <v>60</v>
      </c>
      <c r="J138" s="38">
        <f t="shared" si="6"/>
        <v>0.75</v>
      </c>
      <c r="K138" s="38">
        <f t="shared" si="6"/>
        <v>0.6</v>
      </c>
    </row>
    <row r="139" spans="1:11" x14ac:dyDescent="0.35">
      <c r="A139" t="s">
        <v>169</v>
      </c>
      <c r="B139" s="41" t="s">
        <v>398</v>
      </c>
      <c r="C139" s="38">
        <f t="shared" si="7"/>
        <v>0.6</v>
      </c>
      <c r="D139" s="38"/>
      <c r="E139" s="38"/>
      <c r="F139" s="38"/>
      <c r="G139">
        <v>60</v>
      </c>
      <c r="H139">
        <v>60</v>
      </c>
      <c r="J139" s="38">
        <f t="shared" si="6"/>
        <v>0.6</v>
      </c>
      <c r="K139" s="38">
        <f t="shared" si="6"/>
        <v>0.6</v>
      </c>
    </row>
    <row r="140" spans="1:11" x14ac:dyDescent="0.35">
      <c r="A140" t="s">
        <v>171</v>
      </c>
      <c r="B140" s="41" t="s">
        <v>399</v>
      </c>
      <c r="C140" s="38">
        <f t="shared" si="7"/>
        <v>0.75</v>
      </c>
      <c r="D140" s="38"/>
      <c r="E140" s="38"/>
      <c r="F140" s="38"/>
      <c r="G140">
        <v>80</v>
      </c>
      <c r="H140">
        <v>70</v>
      </c>
      <c r="J140" s="38">
        <f t="shared" si="6"/>
        <v>0.8</v>
      </c>
      <c r="K140" s="38">
        <f t="shared" si="6"/>
        <v>0.7</v>
      </c>
    </row>
    <row r="141" spans="1:11" x14ac:dyDescent="0.35">
      <c r="A141" t="s">
        <v>173</v>
      </c>
      <c r="B141" s="41" t="s">
        <v>400</v>
      </c>
      <c r="C141" s="38">
        <f t="shared" si="7"/>
        <v>0.64999999999999991</v>
      </c>
      <c r="D141" s="38"/>
      <c r="E141" s="38"/>
      <c r="F141" s="38"/>
      <c r="G141">
        <v>70</v>
      </c>
      <c r="H141">
        <v>60</v>
      </c>
      <c r="J141" s="38">
        <f t="shared" si="6"/>
        <v>0.7</v>
      </c>
      <c r="K141" s="38">
        <f t="shared" si="6"/>
        <v>0.6</v>
      </c>
    </row>
    <row r="142" spans="1:11" x14ac:dyDescent="0.35">
      <c r="A142" t="s">
        <v>175</v>
      </c>
      <c r="B142" s="41" t="s">
        <v>401</v>
      </c>
      <c r="C142" s="38">
        <f t="shared" si="7"/>
        <v>0.6</v>
      </c>
      <c r="D142" s="38"/>
      <c r="E142" s="38"/>
      <c r="F142" s="38"/>
      <c r="G142">
        <v>60</v>
      </c>
      <c r="H142">
        <v>60</v>
      </c>
      <c r="J142" s="38">
        <f t="shared" si="6"/>
        <v>0.6</v>
      </c>
      <c r="K142" s="38">
        <f t="shared" si="6"/>
        <v>0.6</v>
      </c>
    </row>
    <row r="143" spans="1:11" x14ac:dyDescent="0.35">
      <c r="A143" t="s">
        <v>176</v>
      </c>
      <c r="B143" s="41" t="s">
        <v>402</v>
      </c>
      <c r="C143" s="38">
        <f t="shared" si="7"/>
        <v>0.6</v>
      </c>
      <c r="D143" s="38"/>
      <c r="E143" s="38"/>
      <c r="F143" s="38"/>
      <c r="G143">
        <v>70</v>
      </c>
      <c r="H143">
        <v>50</v>
      </c>
      <c r="J143" s="38">
        <f t="shared" si="6"/>
        <v>0.7</v>
      </c>
      <c r="K143" s="38">
        <f t="shared" si="6"/>
        <v>0.5</v>
      </c>
    </row>
    <row r="144" spans="1:11" x14ac:dyDescent="0.35">
      <c r="A144" t="s">
        <v>177</v>
      </c>
      <c r="B144" s="41" t="s">
        <v>403</v>
      </c>
      <c r="C144" s="38">
        <f t="shared" si="7"/>
        <v>0.3</v>
      </c>
      <c r="D144" s="38"/>
      <c r="E144" s="38"/>
      <c r="F144" s="38"/>
      <c r="G144">
        <v>30</v>
      </c>
      <c r="H144">
        <v>30</v>
      </c>
      <c r="J144" s="38">
        <f t="shared" si="6"/>
        <v>0.3</v>
      </c>
      <c r="K144" s="38">
        <f t="shared" si="6"/>
        <v>0.3</v>
      </c>
    </row>
    <row r="145" spans="1:11" x14ac:dyDescent="0.35">
      <c r="A145" t="s">
        <v>178</v>
      </c>
      <c r="B145" s="41" t="s">
        <v>404</v>
      </c>
      <c r="C145" s="38">
        <f t="shared" si="7"/>
        <v>0.5</v>
      </c>
      <c r="D145" s="38"/>
      <c r="E145" s="38"/>
      <c r="F145" s="38"/>
      <c r="G145">
        <v>60</v>
      </c>
      <c r="H145">
        <v>40</v>
      </c>
      <c r="J145" s="38">
        <f t="shared" si="6"/>
        <v>0.6</v>
      </c>
      <c r="K145" s="38">
        <f t="shared" si="6"/>
        <v>0.4</v>
      </c>
    </row>
    <row r="146" spans="1:11" x14ac:dyDescent="0.35">
      <c r="A146" t="s">
        <v>132</v>
      </c>
      <c r="B146" s="41" t="s">
        <v>501</v>
      </c>
      <c r="C146" s="38">
        <f t="shared" si="7"/>
        <v>0.52500000000000002</v>
      </c>
      <c r="D146" s="38"/>
      <c r="E146" s="38"/>
      <c r="F146" s="38"/>
      <c r="G146">
        <v>65</v>
      </c>
      <c r="H146">
        <v>40</v>
      </c>
      <c r="J146" s="38">
        <f t="shared" si="6"/>
        <v>0.65</v>
      </c>
      <c r="K146" s="38">
        <f t="shared" si="6"/>
        <v>0.4</v>
      </c>
    </row>
    <row r="147" spans="1:11" x14ac:dyDescent="0.35">
      <c r="A147" t="s">
        <v>213</v>
      </c>
      <c r="B147" s="41" t="s">
        <v>502</v>
      </c>
      <c r="C147" s="38">
        <f t="shared" si="7"/>
        <v>0.55000000000000004</v>
      </c>
      <c r="D147" s="38"/>
      <c r="E147" s="38"/>
      <c r="F147" s="38"/>
      <c r="G147">
        <v>70</v>
      </c>
      <c r="H147">
        <v>40</v>
      </c>
      <c r="J147" s="38">
        <f t="shared" si="6"/>
        <v>0.7</v>
      </c>
      <c r="K147" s="38">
        <f t="shared" si="6"/>
        <v>0.4</v>
      </c>
    </row>
    <row r="148" spans="1:11" x14ac:dyDescent="0.35">
      <c r="A148" t="s">
        <v>179</v>
      </c>
      <c r="B148" s="41" t="s">
        <v>407</v>
      </c>
      <c r="C148" s="38">
        <f t="shared" si="7"/>
        <v>0.42500000000000004</v>
      </c>
      <c r="D148" s="38"/>
      <c r="E148" s="38"/>
      <c r="F148" s="38"/>
      <c r="G148">
        <v>55</v>
      </c>
      <c r="H148">
        <v>30</v>
      </c>
      <c r="J148" s="38">
        <f t="shared" si="6"/>
        <v>0.55000000000000004</v>
      </c>
      <c r="K148" s="38">
        <f t="shared" si="6"/>
        <v>0.3</v>
      </c>
    </row>
    <row r="149" spans="1:11" x14ac:dyDescent="0.35">
      <c r="A149" t="s">
        <v>188</v>
      </c>
      <c r="B149" s="41" t="s">
        <v>490</v>
      </c>
      <c r="C149" s="38">
        <f t="shared" si="7"/>
        <v>0.44999999999999996</v>
      </c>
      <c r="D149" s="38"/>
      <c r="E149" s="38"/>
      <c r="F149" s="38"/>
      <c r="G149">
        <v>60</v>
      </c>
      <c r="H149">
        <v>30</v>
      </c>
      <c r="J149" s="38">
        <f t="shared" si="6"/>
        <v>0.6</v>
      </c>
      <c r="K149" s="38">
        <f t="shared" si="6"/>
        <v>0.3</v>
      </c>
    </row>
    <row r="150" spans="1:11" x14ac:dyDescent="0.35">
      <c r="A150" t="s">
        <v>180</v>
      </c>
      <c r="B150" s="41" t="s">
        <v>409</v>
      </c>
      <c r="C150" s="38">
        <f t="shared" si="7"/>
        <v>0.47499999999999998</v>
      </c>
      <c r="D150" s="38"/>
      <c r="E150" s="38"/>
      <c r="F150" s="38"/>
      <c r="G150">
        <v>45</v>
      </c>
      <c r="H150">
        <v>50</v>
      </c>
      <c r="J150" s="38">
        <f t="shared" si="6"/>
        <v>0.45</v>
      </c>
      <c r="K150" s="38">
        <f t="shared" si="6"/>
        <v>0.5</v>
      </c>
    </row>
    <row r="151" spans="1:11" x14ac:dyDescent="0.35">
      <c r="A151" t="s">
        <v>182</v>
      </c>
      <c r="B151" s="41" t="s">
        <v>410</v>
      </c>
      <c r="C151" s="38">
        <f t="shared" si="7"/>
        <v>0.5</v>
      </c>
      <c r="D151" s="38"/>
      <c r="E151" s="38"/>
      <c r="F151" s="38"/>
      <c r="G151">
        <v>60</v>
      </c>
      <c r="H151">
        <v>40</v>
      </c>
      <c r="J151" s="38">
        <f t="shared" si="6"/>
        <v>0.6</v>
      </c>
      <c r="K151" s="38">
        <f t="shared" si="6"/>
        <v>0.4</v>
      </c>
    </row>
    <row r="152" spans="1:11" x14ac:dyDescent="0.35">
      <c r="A152" t="s">
        <v>218</v>
      </c>
      <c r="B152" s="41" t="s">
        <v>411</v>
      </c>
      <c r="C152" s="38">
        <f t="shared" si="7"/>
        <v>0.6</v>
      </c>
      <c r="D152" s="38"/>
      <c r="E152" s="38"/>
      <c r="F152" s="38"/>
      <c r="G152">
        <v>70</v>
      </c>
      <c r="H152">
        <v>50</v>
      </c>
      <c r="J152" s="38">
        <f t="shared" si="6"/>
        <v>0.7</v>
      </c>
      <c r="K152" s="38">
        <f t="shared" si="6"/>
        <v>0.5</v>
      </c>
    </row>
    <row r="153" spans="1:11" x14ac:dyDescent="0.35">
      <c r="A153" t="s">
        <v>194</v>
      </c>
      <c r="B153" s="41" t="s">
        <v>412</v>
      </c>
      <c r="C153" s="38">
        <f t="shared" si="7"/>
        <v>0.42500000000000004</v>
      </c>
      <c r="D153" s="38"/>
      <c r="E153" s="38"/>
      <c r="F153" s="38"/>
      <c r="G153">
        <v>55</v>
      </c>
      <c r="H153">
        <v>30</v>
      </c>
      <c r="J153" s="38">
        <f t="shared" si="6"/>
        <v>0.55000000000000004</v>
      </c>
      <c r="K153" s="38">
        <f t="shared" si="6"/>
        <v>0.3</v>
      </c>
    </row>
    <row r="154" spans="1:11" x14ac:dyDescent="0.35">
      <c r="A154" t="s">
        <v>185</v>
      </c>
      <c r="B154" s="41" t="s">
        <v>413</v>
      </c>
      <c r="C154" s="38">
        <f t="shared" si="7"/>
        <v>0.4</v>
      </c>
      <c r="D154" s="38"/>
      <c r="E154" s="38"/>
      <c r="F154" s="38"/>
      <c r="G154">
        <v>60</v>
      </c>
      <c r="H154">
        <v>20</v>
      </c>
      <c r="J154" s="38">
        <f t="shared" si="6"/>
        <v>0.6</v>
      </c>
      <c r="K154" s="38">
        <f t="shared" si="6"/>
        <v>0.2</v>
      </c>
    </row>
    <row r="155" spans="1:11" x14ac:dyDescent="0.35">
      <c r="A155" t="s">
        <v>183</v>
      </c>
      <c r="B155" s="41" t="s">
        <v>414</v>
      </c>
      <c r="C155" s="38">
        <f t="shared" si="7"/>
        <v>0.82499999999999996</v>
      </c>
      <c r="D155" s="38"/>
      <c r="E155" s="38"/>
      <c r="F155" s="38"/>
      <c r="G155">
        <v>85</v>
      </c>
      <c r="H155">
        <v>80</v>
      </c>
      <c r="J155" s="38">
        <f t="shared" si="6"/>
        <v>0.85</v>
      </c>
      <c r="K155" s="38">
        <f t="shared" si="6"/>
        <v>0.8</v>
      </c>
    </row>
    <row r="156" spans="1:11" x14ac:dyDescent="0.35">
      <c r="A156" t="s">
        <v>190</v>
      </c>
      <c r="B156" s="41" t="s">
        <v>415</v>
      </c>
      <c r="C156" s="38">
        <f t="shared" si="7"/>
        <v>0.72499999999999998</v>
      </c>
      <c r="D156" s="38"/>
      <c r="E156" s="38"/>
      <c r="F156" s="38"/>
      <c r="G156">
        <v>75</v>
      </c>
      <c r="H156">
        <v>70</v>
      </c>
      <c r="J156" s="38">
        <f t="shared" si="6"/>
        <v>0.75</v>
      </c>
      <c r="K156" s="38">
        <f t="shared" si="6"/>
        <v>0.7</v>
      </c>
    </row>
    <row r="157" spans="1:11" x14ac:dyDescent="0.35">
      <c r="A157" t="s">
        <v>191</v>
      </c>
      <c r="B157" s="41" t="s">
        <v>416</v>
      </c>
      <c r="C157" s="38">
        <f t="shared" si="7"/>
        <v>0.6</v>
      </c>
      <c r="D157" s="38"/>
      <c r="E157" s="38"/>
      <c r="F157" s="38"/>
      <c r="G157">
        <v>70</v>
      </c>
      <c r="H157">
        <v>50</v>
      </c>
      <c r="J157" s="38">
        <f t="shared" si="6"/>
        <v>0.7</v>
      </c>
      <c r="K157" s="38">
        <f t="shared" si="6"/>
        <v>0.5</v>
      </c>
    </row>
    <row r="158" spans="1:11" x14ac:dyDescent="0.35">
      <c r="A158" t="s">
        <v>184</v>
      </c>
      <c r="B158" s="41" t="s">
        <v>417</v>
      </c>
      <c r="C158" s="38">
        <f t="shared" si="7"/>
        <v>0.22499999999999998</v>
      </c>
      <c r="D158" s="38"/>
      <c r="E158" s="38"/>
      <c r="F158" s="38"/>
      <c r="G158">
        <v>15</v>
      </c>
      <c r="H158">
        <v>30</v>
      </c>
      <c r="J158" s="38">
        <f t="shared" si="6"/>
        <v>0.15</v>
      </c>
      <c r="K158" s="38">
        <f t="shared" si="6"/>
        <v>0.3</v>
      </c>
    </row>
    <row r="159" spans="1:11" x14ac:dyDescent="0.35">
      <c r="A159" t="s">
        <v>187</v>
      </c>
      <c r="B159" s="41" t="s">
        <v>451</v>
      </c>
      <c r="C159" s="38" t="str">
        <f t="shared" si="7"/>
        <v>..</v>
      </c>
      <c r="D159" s="38"/>
      <c r="E159" s="38"/>
      <c r="F159" s="38"/>
      <c r="J159" s="38" t="str">
        <f t="shared" si="6"/>
        <v>..</v>
      </c>
      <c r="K159" s="38" t="str">
        <f t="shared" si="6"/>
        <v>..</v>
      </c>
    </row>
    <row r="160" spans="1:11" x14ac:dyDescent="0.35">
      <c r="A160" t="s">
        <v>219</v>
      </c>
      <c r="B160" s="41" t="s">
        <v>418</v>
      </c>
      <c r="C160" s="38">
        <f t="shared" si="7"/>
        <v>0.47499999999999998</v>
      </c>
      <c r="D160" s="38"/>
      <c r="E160" s="38"/>
      <c r="F160" s="38"/>
      <c r="G160">
        <v>45</v>
      </c>
      <c r="H160">
        <v>50</v>
      </c>
      <c r="J160" s="38">
        <f t="shared" si="6"/>
        <v>0.45</v>
      </c>
      <c r="K160" s="38">
        <f t="shared" si="6"/>
        <v>0.5</v>
      </c>
    </row>
    <row r="161" spans="1:11" x14ac:dyDescent="0.35">
      <c r="A161" t="s">
        <v>87</v>
      </c>
      <c r="B161" s="41" t="s">
        <v>419</v>
      </c>
      <c r="C161" s="38">
        <f t="shared" si="7"/>
        <v>0.77499999999999991</v>
      </c>
      <c r="D161" s="38"/>
      <c r="E161" s="38"/>
      <c r="F161" s="38"/>
      <c r="G161">
        <v>85</v>
      </c>
      <c r="H161">
        <v>70</v>
      </c>
      <c r="J161" s="38">
        <f t="shared" si="6"/>
        <v>0.85</v>
      </c>
      <c r="K161" s="38">
        <f t="shared" si="6"/>
        <v>0.7</v>
      </c>
    </row>
    <row r="162" spans="1:11" x14ac:dyDescent="0.35">
      <c r="A162" t="s">
        <v>134</v>
      </c>
      <c r="B162" s="41" t="s">
        <v>420</v>
      </c>
      <c r="C162" s="38">
        <f t="shared" si="7"/>
        <v>0.4</v>
      </c>
      <c r="D162" s="38"/>
      <c r="E162" s="38"/>
      <c r="F162" s="38"/>
      <c r="G162">
        <v>40</v>
      </c>
      <c r="H162">
        <v>40</v>
      </c>
      <c r="J162" s="38">
        <f t="shared" si="6"/>
        <v>0.4</v>
      </c>
      <c r="K162" s="38">
        <f t="shared" si="6"/>
        <v>0.4</v>
      </c>
    </row>
    <row r="163" spans="1:11" x14ac:dyDescent="0.35">
      <c r="A163" t="s">
        <v>181</v>
      </c>
      <c r="B163" s="41" t="s">
        <v>421</v>
      </c>
      <c r="C163" s="38">
        <f t="shared" si="7"/>
        <v>0.125</v>
      </c>
      <c r="D163" s="38"/>
      <c r="E163" s="38"/>
      <c r="F163" s="38"/>
      <c r="G163">
        <v>5</v>
      </c>
      <c r="H163">
        <v>20</v>
      </c>
      <c r="J163" s="38">
        <f t="shared" si="6"/>
        <v>0.05</v>
      </c>
      <c r="K163" s="38">
        <f t="shared" si="6"/>
        <v>0.2</v>
      </c>
    </row>
    <row r="164" spans="1:11" x14ac:dyDescent="0.35">
      <c r="A164" t="s">
        <v>189</v>
      </c>
      <c r="B164" s="41" t="s">
        <v>422</v>
      </c>
      <c r="C164" s="38">
        <f t="shared" si="7"/>
        <v>0.35</v>
      </c>
      <c r="D164" s="38"/>
      <c r="E164" s="38"/>
      <c r="F164" s="38"/>
      <c r="G164">
        <v>40</v>
      </c>
      <c r="H164">
        <v>30</v>
      </c>
      <c r="J164" s="38">
        <f t="shared" si="6"/>
        <v>0.4</v>
      </c>
      <c r="K164" s="38">
        <f t="shared" si="6"/>
        <v>0.3</v>
      </c>
    </row>
    <row r="165" spans="1:11" x14ac:dyDescent="0.35">
      <c r="A165" t="s">
        <v>192</v>
      </c>
      <c r="B165" s="41" t="s">
        <v>424</v>
      </c>
      <c r="C165" s="38">
        <f t="shared" si="7"/>
        <v>0.82499999999999996</v>
      </c>
      <c r="D165" s="38"/>
      <c r="E165" s="38"/>
      <c r="F165" s="38"/>
      <c r="G165">
        <v>85</v>
      </c>
      <c r="H165">
        <v>80</v>
      </c>
      <c r="J165" s="38">
        <f t="shared" si="6"/>
        <v>0.85</v>
      </c>
      <c r="K165" s="38">
        <f t="shared" si="6"/>
        <v>0.8</v>
      </c>
    </row>
    <row r="166" spans="1:11" x14ac:dyDescent="0.35">
      <c r="A166" t="s">
        <v>65</v>
      </c>
      <c r="B166" s="41" t="s">
        <v>425</v>
      </c>
      <c r="C166" s="38">
        <f t="shared" si="7"/>
        <v>0.875</v>
      </c>
      <c r="D166" s="38"/>
      <c r="E166" s="38"/>
      <c r="F166" s="38"/>
      <c r="G166">
        <v>85</v>
      </c>
      <c r="H166">
        <v>90</v>
      </c>
      <c r="J166" s="38">
        <f t="shared" si="6"/>
        <v>0.85</v>
      </c>
      <c r="K166" s="38">
        <f t="shared" si="6"/>
        <v>0.9</v>
      </c>
    </row>
    <row r="167" spans="1:11" x14ac:dyDescent="0.35">
      <c r="A167" t="s">
        <v>195</v>
      </c>
      <c r="B167" s="41" t="s">
        <v>426</v>
      </c>
      <c r="C167" s="38" t="str">
        <f t="shared" si="7"/>
        <v>..</v>
      </c>
      <c r="D167" s="38"/>
      <c r="E167" s="38"/>
      <c r="F167" s="38"/>
      <c r="J167" s="38" t="str">
        <f t="shared" si="6"/>
        <v>..</v>
      </c>
      <c r="K167" s="38" t="str">
        <f t="shared" si="6"/>
        <v>..</v>
      </c>
    </row>
    <row r="168" spans="1:11" x14ac:dyDescent="0.35">
      <c r="A168" t="s">
        <v>206</v>
      </c>
      <c r="B168" s="41" t="s">
        <v>503</v>
      </c>
      <c r="C168" s="38">
        <f t="shared" si="7"/>
        <v>0.64999999999999991</v>
      </c>
      <c r="D168" s="38"/>
      <c r="E168" s="38"/>
      <c r="F168" s="38"/>
      <c r="G168">
        <v>70</v>
      </c>
      <c r="H168">
        <v>60</v>
      </c>
      <c r="J168" s="38">
        <f t="shared" ref="J168:K191" si="8">IF(ISNUMBER(G168)=TRUE,J$5*(G168-J$4)/(J$3-J$4)+(1-J$5)*(1-(G168-J$4)/(J$3-J$4)),"..")</f>
        <v>0.7</v>
      </c>
      <c r="K168" s="38">
        <f t="shared" si="8"/>
        <v>0.6</v>
      </c>
    </row>
    <row r="169" spans="1:11" x14ac:dyDescent="0.35">
      <c r="A169" t="s">
        <v>199</v>
      </c>
      <c r="B169" s="41" t="s">
        <v>428</v>
      </c>
      <c r="C169" s="38">
        <f t="shared" si="7"/>
        <v>0.27500000000000002</v>
      </c>
      <c r="D169" s="38"/>
      <c r="E169" s="38"/>
      <c r="F169" s="38"/>
      <c r="G169">
        <v>25</v>
      </c>
      <c r="H169">
        <v>30</v>
      </c>
      <c r="J169" s="38">
        <f t="shared" si="8"/>
        <v>0.25</v>
      </c>
      <c r="K169" s="38">
        <f t="shared" si="8"/>
        <v>0.3</v>
      </c>
    </row>
    <row r="170" spans="1:11" x14ac:dyDescent="0.35">
      <c r="A170" t="s">
        <v>207</v>
      </c>
      <c r="B170" s="41" t="s">
        <v>429</v>
      </c>
      <c r="C170" s="38">
        <f t="shared" si="7"/>
        <v>0.52500000000000002</v>
      </c>
      <c r="D170" s="38"/>
      <c r="E170" s="38"/>
      <c r="F170" s="38"/>
      <c r="G170">
        <v>55</v>
      </c>
      <c r="H170">
        <v>50</v>
      </c>
      <c r="J170" s="38">
        <f t="shared" si="8"/>
        <v>0.55000000000000004</v>
      </c>
      <c r="K170" s="38">
        <f t="shared" si="8"/>
        <v>0.5</v>
      </c>
    </row>
    <row r="171" spans="1:11" x14ac:dyDescent="0.35">
      <c r="A171" t="s">
        <v>198</v>
      </c>
      <c r="B171" s="41" t="s">
        <v>430</v>
      </c>
      <c r="C171" s="38">
        <f t="shared" si="7"/>
        <v>0.57499999999999996</v>
      </c>
      <c r="D171" s="38"/>
      <c r="E171" s="38"/>
      <c r="F171" s="38"/>
      <c r="G171">
        <v>55</v>
      </c>
      <c r="H171">
        <v>60</v>
      </c>
      <c r="J171" s="38">
        <f t="shared" si="8"/>
        <v>0.55000000000000004</v>
      </c>
      <c r="K171" s="38">
        <f t="shared" si="8"/>
        <v>0.6</v>
      </c>
    </row>
    <row r="172" spans="1:11" x14ac:dyDescent="0.35">
      <c r="A172" t="s">
        <v>201</v>
      </c>
      <c r="B172" s="41" t="s">
        <v>431</v>
      </c>
      <c r="C172" s="38">
        <f t="shared" si="7"/>
        <v>0.32500000000000001</v>
      </c>
      <c r="D172" s="38"/>
      <c r="E172" s="38"/>
      <c r="F172" s="38"/>
      <c r="G172">
        <v>45</v>
      </c>
      <c r="H172">
        <v>20</v>
      </c>
      <c r="J172" s="38">
        <f t="shared" si="8"/>
        <v>0.45</v>
      </c>
      <c r="K172" s="38">
        <f t="shared" si="8"/>
        <v>0.2</v>
      </c>
    </row>
    <row r="173" spans="1:11" x14ac:dyDescent="0.35">
      <c r="A173" t="s">
        <v>197</v>
      </c>
      <c r="B173" s="41" t="s">
        <v>432</v>
      </c>
      <c r="C173" s="38">
        <f t="shared" si="7"/>
        <v>0.44999999999999996</v>
      </c>
      <c r="D173" s="38"/>
      <c r="E173" s="38"/>
      <c r="F173" s="38"/>
      <c r="G173">
        <v>60</v>
      </c>
      <c r="H173">
        <v>30</v>
      </c>
      <c r="J173" s="38">
        <f t="shared" si="8"/>
        <v>0.6</v>
      </c>
      <c r="K173" s="38">
        <f t="shared" si="8"/>
        <v>0.3</v>
      </c>
    </row>
    <row r="174" spans="1:11" x14ac:dyDescent="0.35">
      <c r="A174" t="s">
        <v>202</v>
      </c>
      <c r="B174" s="41" t="s">
        <v>433</v>
      </c>
      <c r="C174" s="38">
        <f t="shared" si="7"/>
        <v>0.30000000000000004</v>
      </c>
      <c r="D174" s="38"/>
      <c r="E174" s="38"/>
      <c r="F174" s="38"/>
      <c r="G174">
        <v>40</v>
      </c>
      <c r="H174">
        <v>20</v>
      </c>
      <c r="J174" s="38">
        <f t="shared" si="8"/>
        <v>0.4</v>
      </c>
      <c r="K174" s="38">
        <f t="shared" si="8"/>
        <v>0.2</v>
      </c>
    </row>
    <row r="175" spans="1:11" x14ac:dyDescent="0.35">
      <c r="A175" t="s">
        <v>203</v>
      </c>
      <c r="B175" s="41" t="s">
        <v>434</v>
      </c>
      <c r="C175" s="38">
        <f t="shared" si="7"/>
        <v>0.55000000000000004</v>
      </c>
      <c r="D175" s="38"/>
      <c r="E175" s="38"/>
      <c r="F175" s="38"/>
      <c r="G175">
        <v>60</v>
      </c>
      <c r="H175">
        <v>50</v>
      </c>
      <c r="J175" s="38">
        <f t="shared" si="8"/>
        <v>0.6</v>
      </c>
      <c r="K175" s="38">
        <f t="shared" si="8"/>
        <v>0.5</v>
      </c>
    </row>
    <row r="176" spans="1:11" x14ac:dyDescent="0.35">
      <c r="A176" t="s">
        <v>204</v>
      </c>
      <c r="B176" s="41" t="s">
        <v>435</v>
      </c>
      <c r="C176" s="38">
        <f t="shared" si="7"/>
        <v>0.375</v>
      </c>
      <c r="D176" s="38"/>
      <c r="E176" s="38"/>
      <c r="F176" s="38"/>
      <c r="G176">
        <v>45</v>
      </c>
      <c r="H176">
        <v>30</v>
      </c>
      <c r="J176" s="38">
        <f t="shared" si="8"/>
        <v>0.45</v>
      </c>
      <c r="K176" s="38">
        <f t="shared" si="8"/>
        <v>0.3</v>
      </c>
    </row>
    <row r="177" spans="1:11" x14ac:dyDescent="0.35">
      <c r="A177" t="s">
        <v>205</v>
      </c>
      <c r="B177" s="41" t="s">
        <v>436</v>
      </c>
      <c r="C177" s="38">
        <f t="shared" si="7"/>
        <v>0.64999999999999991</v>
      </c>
      <c r="D177" s="38"/>
      <c r="E177" s="38"/>
      <c r="F177" s="38"/>
      <c r="G177">
        <v>70</v>
      </c>
      <c r="H177">
        <v>60</v>
      </c>
      <c r="J177" s="38">
        <f t="shared" si="8"/>
        <v>0.7</v>
      </c>
      <c r="K177" s="38">
        <f t="shared" si="8"/>
        <v>0.6</v>
      </c>
    </row>
    <row r="178" spans="1:11" x14ac:dyDescent="0.35">
      <c r="A178" t="s">
        <v>200</v>
      </c>
      <c r="B178" s="41" t="s">
        <v>437</v>
      </c>
      <c r="C178" s="38">
        <f t="shared" si="7"/>
        <v>0.1</v>
      </c>
      <c r="D178" s="38"/>
      <c r="E178" s="38"/>
      <c r="F178" s="38"/>
      <c r="G178">
        <v>10</v>
      </c>
      <c r="H178">
        <v>10</v>
      </c>
      <c r="J178" s="38">
        <f t="shared" si="8"/>
        <v>0.1</v>
      </c>
      <c r="K178" s="38">
        <f t="shared" si="8"/>
        <v>0.1</v>
      </c>
    </row>
    <row r="179" spans="1:11" x14ac:dyDescent="0.35">
      <c r="A179" t="s">
        <v>208</v>
      </c>
      <c r="B179" s="41" t="s">
        <v>438</v>
      </c>
      <c r="C179" s="38">
        <f t="shared" si="7"/>
        <v>0.47500000000000003</v>
      </c>
      <c r="D179" s="38"/>
      <c r="E179" s="38"/>
      <c r="F179" s="38"/>
      <c r="G179">
        <v>55</v>
      </c>
      <c r="H179">
        <v>40</v>
      </c>
      <c r="J179" s="38">
        <f t="shared" si="8"/>
        <v>0.55000000000000004</v>
      </c>
      <c r="K179" s="38">
        <f t="shared" si="8"/>
        <v>0.4</v>
      </c>
    </row>
    <row r="180" spans="1:11" x14ac:dyDescent="0.35">
      <c r="A180" t="s">
        <v>209</v>
      </c>
      <c r="B180" s="41" t="s">
        <v>439</v>
      </c>
      <c r="C180" s="38">
        <f t="shared" si="7"/>
        <v>0.32499999999999996</v>
      </c>
      <c r="D180" s="38"/>
      <c r="E180" s="38"/>
      <c r="F180" s="38"/>
      <c r="G180">
        <v>35</v>
      </c>
      <c r="H180">
        <v>30</v>
      </c>
      <c r="J180" s="38">
        <f t="shared" si="8"/>
        <v>0.35</v>
      </c>
      <c r="K180" s="38">
        <f t="shared" si="8"/>
        <v>0.3</v>
      </c>
    </row>
    <row r="181" spans="1:11" x14ac:dyDescent="0.35">
      <c r="A181" t="s">
        <v>40</v>
      </c>
      <c r="B181" s="41" t="s">
        <v>440</v>
      </c>
      <c r="C181" s="38">
        <f t="shared" si="7"/>
        <v>0.55000000000000004</v>
      </c>
      <c r="D181" s="38"/>
      <c r="E181" s="38"/>
      <c r="F181" s="38"/>
      <c r="G181">
        <v>50</v>
      </c>
      <c r="H181">
        <v>60</v>
      </c>
      <c r="J181" s="38">
        <f t="shared" si="8"/>
        <v>0.5</v>
      </c>
      <c r="K181" s="38">
        <f t="shared" si="8"/>
        <v>0.6</v>
      </c>
    </row>
    <row r="182" spans="1:11" x14ac:dyDescent="0.35">
      <c r="A182" t="s">
        <v>95</v>
      </c>
      <c r="B182" s="41" t="s">
        <v>441</v>
      </c>
      <c r="C182" s="38">
        <f t="shared" si="7"/>
        <v>0.8</v>
      </c>
      <c r="D182" s="38"/>
      <c r="E182" s="38"/>
      <c r="F182" s="38"/>
      <c r="G182">
        <v>80</v>
      </c>
      <c r="H182">
        <v>80</v>
      </c>
      <c r="J182" s="38">
        <f t="shared" si="8"/>
        <v>0.8</v>
      </c>
      <c r="K182" s="38">
        <f t="shared" si="8"/>
        <v>0.8</v>
      </c>
    </row>
    <row r="183" spans="1:11" x14ac:dyDescent="0.35">
      <c r="A183" t="s">
        <v>211</v>
      </c>
      <c r="B183" s="41" t="s">
        <v>442</v>
      </c>
      <c r="C183" s="38">
        <f t="shared" si="7"/>
        <v>0.82499999999999996</v>
      </c>
      <c r="D183" s="38"/>
      <c r="E183" s="38"/>
      <c r="F183" s="38"/>
      <c r="G183">
        <v>85</v>
      </c>
      <c r="H183">
        <v>80</v>
      </c>
      <c r="J183" s="38">
        <f t="shared" si="8"/>
        <v>0.85</v>
      </c>
      <c r="K183" s="38">
        <f t="shared" si="8"/>
        <v>0.8</v>
      </c>
    </row>
    <row r="184" spans="1:11" x14ac:dyDescent="0.35">
      <c r="A184" t="s">
        <v>210</v>
      </c>
      <c r="B184" s="41" t="s">
        <v>443</v>
      </c>
      <c r="C184" s="38">
        <f t="shared" si="7"/>
        <v>0.52500000000000002</v>
      </c>
      <c r="D184" s="38"/>
      <c r="E184" s="38"/>
      <c r="F184" s="38"/>
      <c r="G184">
        <v>75</v>
      </c>
      <c r="H184">
        <v>30</v>
      </c>
      <c r="J184" s="38">
        <f t="shared" si="8"/>
        <v>0.75</v>
      </c>
      <c r="K184" s="38">
        <f t="shared" si="8"/>
        <v>0.3</v>
      </c>
    </row>
    <row r="185" spans="1:11" x14ac:dyDescent="0.35">
      <c r="A185" t="s">
        <v>212</v>
      </c>
      <c r="B185" s="41" t="s">
        <v>444</v>
      </c>
      <c r="C185" s="38">
        <f t="shared" si="7"/>
        <v>0.45</v>
      </c>
      <c r="D185" s="38"/>
      <c r="E185" s="38"/>
      <c r="F185" s="38"/>
      <c r="G185">
        <v>50</v>
      </c>
      <c r="H185">
        <v>40</v>
      </c>
      <c r="J185" s="38">
        <f t="shared" si="8"/>
        <v>0.5</v>
      </c>
      <c r="K185" s="38">
        <f t="shared" si="8"/>
        <v>0.4</v>
      </c>
    </row>
    <row r="186" spans="1:11" x14ac:dyDescent="0.35">
      <c r="A186" t="s">
        <v>216</v>
      </c>
      <c r="B186" s="41" t="s">
        <v>445</v>
      </c>
      <c r="C186" s="38">
        <f t="shared" si="7"/>
        <v>0.52500000000000002</v>
      </c>
      <c r="D186" s="38"/>
      <c r="E186" s="38"/>
      <c r="F186" s="38"/>
      <c r="G186">
        <v>65</v>
      </c>
      <c r="H186">
        <v>40</v>
      </c>
      <c r="J186" s="38">
        <f t="shared" si="8"/>
        <v>0.65</v>
      </c>
      <c r="K186" s="38">
        <f t="shared" si="8"/>
        <v>0.4</v>
      </c>
    </row>
    <row r="187" spans="1:11" x14ac:dyDescent="0.35">
      <c r="A187" t="s">
        <v>214</v>
      </c>
      <c r="B187" s="41" t="s">
        <v>446</v>
      </c>
      <c r="C187" s="38">
        <f t="shared" si="7"/>
        <v>0.05</v>
      </c>
      <c r="D187" s="38"/>
      <c r="E187" s="38"/>
      <c r="F187" s="38"/>
      <c r="G187">
        <v>0</v>
      </c>
      <c r="H187">
        <v>10</v>
      </c>
      <c r="J187" s="38">
        <f t="shared" si="8"/>
        <v>0</v>
      </c>
      <c r="K187" s="38">
        <f t="shared" si="8"/>
        <v>0.1</v>
      </c>
    </row>
    <row r="188" spans="1:11" x14ac:dyDescent="0.35">
      <c r="A188" t="s">
        <v>215</v>
      </c>
      <c r="B188" s="41" t="s">
        <v>447</v>
      </c>
      <c r="C188" s="38">
        <f t="shared" si="7"/>
        <v>0.45</v>
      </c>
      <c r="D188" s="38"/>
      <c r="E188" s="38"/>
      <c r="F188" s="38"/>
      <c r="G188">
        <v>40</v>
      </c>
      <c r="H188">
        <v>50</v>
      </c>
      <c r="J188" s="38">
        <f t="shared" si="8"/>
        <v>0.4</v>
      </c>
      <c r="K188" s="38">
        <f t="shared" si="8"/>
        <v>0.5</v>
      </c>
    </row>
    <row r="189" spans="1:11" x14ac:dyDescent="0.35">
      <c r="A189" t="s">
        <v>217</v>
      </c>
      <c r="B189" s="41" t="s">
        <v>448</v>
      </c>
      <c r="C189" s="38" t="str">
        <f t="shared" si="7"/>
        <v>..</v>
      </c>
      <c r="D189" s="38"/>
      <c r="E189" s="38"/>
      <c r="F189" s="38"/>
      <c r="J189" s="38" t="str">
        <f t="shared" si="8"/>
        <v>..</v>
      </c>
      <c r="K189" s="38" t="str">
        <f t="shared" si="8"/>
        <v>..</v>
      </c>
    </row>
    <row r="190" spans="1:11" x14ac:dyDescent="0.35">
      <c r="A190" t="s">
        <v>221</v>
      </c>
      <c r="B190" s="41" t="s">
        <v>449</v>
      </c>
      <c r="C190" s="38">
        <f t="shared" si="7"/>
        <v>0.52500000000000002</v>
      </c>
      <c r="D190" s="38"/>
      <c r="E190" s="38"/>
      <c r="F190" s="38"/>
      <c r="G190">
        <v>55</v>
      </c>
      <c r="H190">
        <v>50</v>
      </c>
      <c r="J190" s="38">
        <f t="shared" si="8"/>
        <v>0.55000000000000004</v>
      </c>
      <c r="K190" s="38">
        <f t="shared" si="8"/>
        <v>0.5</v>
      </c>
    </row>
    <row r="191" spans="1:11" x14ac:dyDescent="0.35">
      <c r="A191" t="s">
        <v>222</v>
      </c>
      <c r="B191" s="41" t="s">
        <v>450</v>
      </c>
      <c r="C191" s="38">
        <f t="shared" si="7"/>
        <v>0.17499999999999999</v>
      </c>
      <c r="D191" s="38"/>
      <c r="E191" s="38"/>
      <c r="F191" s="38"/>
      <c r="G191">
        <v>25</v>
      </c>
      <c r="H191">
        <v>10</v>
      </c>
      <c r="J191" s="38">
        <f t="shared" si="8"/>
        <v>0.25</v>
      </c>
      <c r="K191" s="38">
        <f t="shared" si="8"/>
        <v>0.1</v>
      </c>
    </row>
    <row r="192" spans="1:11" x14ac:dyDescent="0.35">
      <c r="C192" s="38"/>
      <c r="D192" s="38"/>
      <c r="E192" s="38"/>
      <c r="F192" s="38"/>
      <c r="J192" s="38"/>
      <c r="K192" s="38"/>
    </row>
    <row r="193" spans="3:11" x14ac:dyDescent="0.35">
      <c r="C193" s="38"/>
      <c r="D193" s="38"/>
      <c r="E193" s="38"/>
      <c r="F193" s="38"/>
      <c r="J193" s="38"/>
      <c r="K193" s="38"/>
    </row>
    <row r="195" spans="3:11" x14ac:dyDescent="0.35">
      <c r="E195" t="s">
        <v>223</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BC73-292F-43A2-8CE8-6234C0B5CBB3}">
  <dimension ref="A1:N195"/>
  <sheetViews>
    <sheetView zoomScale="85" zoomScaleNormal="85"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494</v>
      </c>
      <c r="F7" t="s">
        <v>223</v>
      </c>
      <c r="M7" t="s">
        <v>223</v>
      </c>
    </row>
    <row r="8" spans="1:14" x14ac:dyDescent="0.35">
      <c r="A8" t="s">
        <v>37</v>
      </c>
      <c r="B8" t="s">
        <v>268</v>
      </c>
      <c r="C8" s="38">
        <f>IF(ISNUMBER(AVERAGE(J8:K8)),AVERAGE(J8:K8),"..")</f>
        <v>0.1</v>
      </c>
      <c r="D8" s="38"/>
      <c r="E8" s="38"/>
      <c r="F8" s="38"/>
      <c r="G8">
        <v>10</v>
      </c>
      <c r="H8">
        <v>10</v>
      </c>
      <c r="J8" s="38">
        <f t="shared" ref="J8:K39" si="0">IF(ISNUMBER(G8)=TRUE,J$5*(G8-J$4)/(J$3-J$4)+(1-J$5)*(1-(G8-J$4)/(J$3-J$4)),"..")</f>
        <v>0.1</v>
      </c>
      <c r="K8" s="38">
        <f t="shared" si="0"/>
        <v>0.1</v>
      </c>
    </row>
    <row r="9" spans="1:14" x14ac:dyDescent="0.35">
      <c r="A9" s="37" t="s">
        <v>39</v>
      </c>
      <c r="B9" t="s">
        <v>269</v>
      </c>
      <c r="C9" s="38">
        <f t="shared" ref="C9:C72" si="1">IF(ISNUMBER(AVERAGE(J9:K9)),AVERAGE(J9:K9),"..")</f>
        <v>0.7</v>
      </c>
      <c r="D9" s="38"/>
      <c r="E9" s="38"/>
      <c r="F9" s="38"/>
      <c r="G9">
        <v>70</v>
      </c>
      <c r="H9">
        <v>70</v>
      </c>
      <c r="J9" s="38">
        <f t="shared" si="0"/>
        <v>0.7</v>
      </c>
      <c r="K9" s="38">
        <f t="shared" si="0"/>
        <v>0.7</v>
      </c>
    </row>
    <row r="10" spans="1:14" x14ac:dyDescent="0.35">
      <c r="A10" s="37" t="s">
        <v>83</v>
      </c>
      <c r="B10" t="s">
        <v>270</v>
      </c>
      <c r="C10" s="38">
        <f t="shared" si="1"/>
        <v>0.3</v>
      </c>
      <c r="D10" s="38"/>
      <c r="E10" s="38"/>
      <c r="F10" s="38"/>
      <c r="G10">
        <v>30</v>
      </c>
      <c r="H10">
        <v>30</v>
      </c>
      <c r="J10" s="38">
        <f t="shared" si="0"/>
        <v>0.3</v>
      </c>
      <c r="K10" s="38">
        <f t="shared" si="0"/>
        <v>0.3</v>
      </c>
    </row>
    <row r="11" spans="1:14" x14ac:dyDescent="0.35">
      <c r="A11" s="39" t="s">
        <v>38</v>
      </c>
      <c r="B11" t="s">
        <v>271</v>
      </c>
      <c r="C11" s="38">
        <f t="shared" si="1"/>
        <v>0.35</v>
      </c>
      <c r="D11" s="38"/>
      <c r="E11" s="38"/>
      <c r="F11" s="38"/>
      <c r="G11">
        <v>30</v>
      </c>
      <c r="H11">
        <v>40</v>
      </c>
      <c r="J11" s="38">
        <f t="shared" si="0"/>
        <v>0.3</v>
      </c>
      <c r="K11" s="38">
        <f t="shared" si="0"/>
        <v>0.4</v>
      </c>
    </row>
    <row r="12" spans="1:14" x14ac:dyDescent="0.35">
      <c r="A12" s="37" t="s">
        <v>41</v>
      </c>
      <c r="B12" t="s">
        <v>272</v>
      </c>
      <c r="C12" s="38">
        <f t="shared" si="1"/>
        <v>0.57499999999999996</v>
      </c>
      <c r="D12" s="38"/>
      <c r="E12" s="38"/>
      <c r="F12" s="38"/>
      <c r="G12">
        <v>55</v>
      </c>
      <c r="H12">
        <v>60</v>
      </c>
      <c r="J12" s="38">
        <f t="shared" si="0"/>
        <v>0.55000000000000004</v>
      </c>
      <c r="K12" s="38">
        <f t="shared" si="0"/>
        <v>0.6</v>
      </c>
    </row>
    <row r="13" spans="1:14" x14ac:dyDescent="0.35">
      <c r="A13" s="37" t="s">
        <v>42</v>
      </c>
      <c r="B13" t="s">
        <v>273</v>
      </c>
      <c r="C13" s="38">
        <f t="shared" si="1"/>
        <v>0.72499999999999998</v>
      </c>
      <c r="D13" s="38"/>
      <c r="E13" s="38"/>
      <c r="F13" s="38"/>
      <c r="G13">
        <v>75</v>
      </c>
      <c r="H13">
        <v>70</v>
      </c>
      <c r="J13" s="38">
        <f t="shared" si="0"/>
        <v>0.75</v>
      </c>
      <c r="K13" s="38">
        <f t="shared" si="0"/>
        <v>0.7</v>
      </c>
    </row>
    <row r="14" spans="1:14" x14ac:dyDescent="0.35">
      <c r="A14" s="37" t="s">
        <v>43</v>
      </c>
      <c r="B14" t="s">
        <v>274</v>
      </c>
      <c r="C14" s="38">
        <f t="shared" si="1"/>
        <v>0.85000000000000009</v>
      </c>
      <c r="D14" s="38"/>
      <c r="E14" s="38"/>
      <c r="F14" s="38"/>
      <c r="G14">
        <v>80</v>
      </c>
      <c r="H14">
        <v>90</v>
      </c>
      <c r="J14" s="38">
        <f t="shared" si="0"/>
        <v>0.8</v>
      </c>
      <c r="K14" s="38">
        <f t="shared" si="0"/>
        <v>0.9</v>
      </c>
    </row>
    <row r="15" spans="1:14" x14ac:dyDescent="0.35">
      <c r="A15" s="37" t="s">
        <v>44</v>
      </c>
      <c r="B15" t="s">
        <v>275</v>
      </c>
      <c r="C15" s="38">
        <f t="shared" si="1"/>
        <v>0.8</v>
      </c>
      <c r="D15" s="38"/>
      <c r="E15" s="38"/>
      <c r="F15" s="38"/>
      <c r="G15">
        <v>90</v>
      </c>
      <c r="H15">
        <v>70</v>
      </c>
      <c r="J15" s="38">
        <f t="shared" si="0"/>
        <v>0.9</v>
      </c>
      <c r="K15" s="38">
        <f t="shared" si="0"/>
        <v>0.7</v>
      </c>
    </row>
    <row r="16" spans="1:14" x14ac:dyDescent="0.35">
      <c r="A16" s="37" t="s">
        <v>45</v>
      </c>
      <c r="B16" t="s">
        <v>276</v>
      </c>
      <c r="C16" s="38">
        <f t="shared" si="1"/>
        <v>0.64999999999999991</v>
      </c>
      <c r="D16" s="38"/>
      <c r="E16" s="38"/>
      <c r="F16" s="38"/>
      <c r="G16">
        <v>70</v>
      </c>
      <c r="H16">
        <v>60</v>
      </c>
      <c r="J16" s="38">
        <f t="shared" si="0"/>
        <v>0.7</v>
      </c>
      <c r="K16" s="38">
        <f t="shared" si="0"/>
        <v>0.6</v>
      </c>
    </row>
    <row r="17" spans="1:11" x14ac:dyDescent="0.35">
      <c r="A17" s="37" t="s">
        <v>53</v>
      </c>
      <c r="B17" t="s">
        <v>277</v>
      </c>
      <c r="C17" s="38">
        <f t="shared" si="1"/>
        <v>0.55000000000000004</v>
      </c>
      <c r="D17" s="38"/>
      <c r="E17" s="38"/>
      <c r="F17" s="38"/>
      <c r="G17">
        <v>50</v>
      </c>
      <c r="H17">
        <v>60</v>
      </c>
      <c r="J17" s="38">
        <f t="shared" si="0"/>
        <v>0.5</v>
      </c>
      <c r="K17" s="38">
        <f t="shared" si="0"/>
        <v>0.6</v>
      </c>
    </row>
    <row r="18" spans="1:11" x14ac:dyDescent="0.35">
      <c r="A18" s="37" t="s">
        <v>52</v>
      </c>
      <c r="B18" t="s">
        <v>278</v>
      </c>
      <c r="C18" s="38">
        <f t="shared" si="1"/>
        <v>0.77500000000000002</v>
      </c>
      <c r="D18" s="38"/>
      <c r="E18" s="38"/>
      <c r="F18" s="38"/>
      <c r="G18">
        <v>75</v>
      </c>
      <c r="H18">
        <v>80</v>
      </c>
      <c r="J18" s="38">
        <f t="shared" si="0"/>
        <v>0.75</v>
      </c>
      <c r="K18" s="38">
        <f t="shared" si="0"/>
        <v>0.8</v>
      </c>
    </row>
    <row r="19" spans="1:11" x14ac:dyDescent="0.35">
      <c r="A19" s="37" t="s">
        <v>50</v>
      </c>
      <c r="B19" t="s">
        <v>279</v>
      </c>
      <c r="C19" s="38">
        <f t="shared" si="1"/>
        <v>0.375</v>
      </c>
      <c r="D19" s="38"/>
      <c r="E19" s="38"/>
      <c r="F19" s="38"/>
      <c r="G19">
        <v>45</v>
      </c>
      <c r="H19">
        <v>30</v>
      </c>
      <c r="J19" s="38">
        <f t="shared" si="0"/>
        <v>0.45</v>
      </c>
      <c r="K19" s="38">
        <f t="shared" si="0"/>
        <v>0.3</v>
      </c>
    </row>
    <row r="20" spans="1:11" x14ac:dyDescent="0.35">
      <c r="A20" s="39" t="s">
        <v>59</v>
      </c>
      <c r="B20" t="s">
        <v>280</v>
      </c>
      <c r="C20" s="38">
        <f t="shared" si="1"/>
        <v>0.64999999999999991</v>
      </c>
      <c r="D20" s="38"/>
      <c r="E20" s="38" t="s">
        <v>223</v>
      </c>
      <c r="F20" s="38"/>
      <c r="G20">
        <v>70</v>
      </c>
      <c r="H20">
        <v>60</v>
      </c>
      <c r="J20" s="38">
        <f t="shared" si="0"/>
        <v>0.7</v>
      </c>
      <c r="K20" s="38">
        <f t="shared" si="0"/>
        <v>0.6</v>
      </c>
    </row>
    <row r="21" spans="1:11" x14ac:dyDescent="0.35">
      <c r="A21" s="37" t="s">
        <v>55</v>
      </c>
      <c r="B21" t="s">
        <v>281</v>
      </c>
      <c r="C21" s="38">
        <f t="shared" si="1"/>
        <v>0.25</v>
      </c>
      <c r="D21" s="38"/>
      <c r="E21" s="38"/>
      <c r="F21" s="38"/>
      <c r="G21">
        <v>30</v>
      </c>
      <c r="H21">
        <v>20</v>
      </c>
      <c r="J21" s="38">
        <f t="shared" si="0"/>
        <v>0.3</v>
      </c>
      <c r="K21" s="38">
        <f t="shared" si="0"/>
        <v>0.2</v>
      </c>
    </row>
    <row r="22" spans="1:11" x14ac:dyDescent="0.35">
      <c r="A22" s="37" t="s">
        <v>47</v>
      </c>
      <c r="B22" t="s">
        <v>282</v>
      </c>
      <c r="C22" s="38">
        <f t="shared" si="1"/>
        <v>0.77499999999999991</v>
      </c>
      <c r="D22" s="38"/>
      <c r="E22" s="38" t="s">
        <v>223</v>
      </c>
      <c r="F22" s="38"/>
      <c r="G22">
        <v>85</v>
      </c>
      <c r="H22">
        <v>70</v>
      </c>
      <c r="J22" s="38">
        <f t="shared" si="0"/>
        <v>0.85</v>
      </c>
      <c r="K22" s="38">
        <f t="shared" si="0"/>
        <v>0.7</v>
      </c>
    </row>
    <row r="23" spans="1:11" x14ac:dyDescent="0.35">
      <c r="A23" s="37" t="s">
        <v>56</v>
      </c>
      <c r="B23" t="s">
        <v>283</v>
      </c>
      <c r="C23" s="38">
        <f t="shared" si="1"/>
        <v>0.52500000000000002</v>
      </c>
      <c r="D23" s="38"/>
      <c r="E23" s="38"/>
      <c r="F23" s="38"/>
      <c r="G23">
        <v>55</v>
      </c>
      <c r="H23">
        <v>50</v>
      </c>
      <c r="J23" s="38">
        <f t="shared" si="0"/>
        <v>0.55000000000000004</v>
      </c>
      <c r="K23" s="38">
        <f t="shared" si="0"/>
        <v>0.5</v>
      </c>
    </row>
    <row r="24" spans="1:11" x14ac:dyDescent="0.35">
      <c r="A24" s="37" t="s">
        <v>48</v>
      </c>
      <c r="B24" t="s">
        <v>284</v>
      </c>
      <c r="C24" s="38">
        <f t="shared" si="1"/>
        <v>0.5</v>
      </c>
      <c r="D24" s="38"/>
      <c r="E24" s="38"/>
      <c r="F24" s="38"/>
      <c r="G24">
        <v>50</v>
      </c>
      <c r="H24">
        <v>50</v>
      </c>
      <c r="J24" s="38">
        <f t="shared" si="0"/>
        <v>0.5</v>
      </c>
      <c r="K24" s="38">
        <f t="shared" si="0"/>
        <v>0.5</v>
      </c>
    </row>
    <row r="25" spans="1:11" x14ac:dyDescent="0.35">
      <c r="A25" s="37" t="s">
        <v>61</v>
      </c>
      <c r="B25" t="s">
        <v>285</v>
      </c>
      <c r="C25" s="38">
        <f t="shared" si="1"/>
        <v>0.25</v>
      </c>
      <c r="D25" s="38"/>
      <c r="E25" s="38"/>
      <c r="F25" s="38"/>
      <c r="G25">
        <v>20</v>
      </c>
      <c r="H25">
        <v>30</v>
      </c>
      <c r="J25" s="38">
        <f t="shared" si="0"/>
        <v>0.2</v>
      </c>
      <c r="K25" s="38">
        <f t="shared" si="0"/>
        <v>0.3</v>
      </c>
    </row>
    <row r="26" spans="1:11" x14ac:dyDescent="0.35">
      <c r="A26" s="37" t="s">
        <v>57</v>
      </c>
      <c r="B26" t="s">
        <v>286</v>
      </c>
      <c r="C26" s="38">
        <f t="shared" si="1"/>
        <v>0.27500000000000002</v>
      </c>
      <c r="D26" s="38"/>
      <c r="E26" s="38"/>
      <c r="F26" s="38"/>
      <c r="G26">
        <v>15</v>
      </c>
      <c r="H26">
        <v>40</v>
      </c>
      <c r="J26" s="38">
        <f t="shared" si="0"/>
        <v>0.15</v>
      </c>
      <c r="K26" s="38">
        <f t="shared" si="0"/>
        <v>0.4</v>
      </c>
    </row>
    <row r="27" spans="1:11" x14ac:dyDescent="0.35">
      <c r="A27" s="37" t="s">
        <v>54</v>
      </c>
      <c r="B27" t="s">
        <v>287</v>
      </c>
      <c r="C27" s="38">
        <f t="shared" si="1"/>
        <v>0.625</v>
      </c>
      <c r="D27" s="38"/>
      <c r="E27" s="38"/>
      <c r="F27" s="38"/>
      <c r="G27">
        <v>65</v>
      </c>
      <c r="H27">
        <v>60</v>
      </c>
      <c r="J27" s="38">
        <f t="shared" si="0"/>
        <v>0.65</v>
      </c>
      <c r="K27" s="38">
        <f t="shared" si="0"/>
        <v>0.6</v>
      </c>
    </row>
    <row r="28" spans="1:11" x14ac:dyDescent="0.35">
      <c r="A28" s="37" t="s">
        <v>62</v>
      </c>
      <c r="B28" t="s">
        <v>288</v>
      </c>
      <c r="C28" s="38">
        <f t="shared" si="1"/>
        <v>0.67500000000000004</v>
      </c>
      <c r="D28" s="38"/>
      <c r="E28" s="38"/>
      <c r="F28" s="38"/>
      <c r="G28">
        <v>65</v>
      </c>
      <c r="H28">
        <v>70</v>
      </c>
      <c r="J28" s="38">
        <f t="shared" si="0"/>
        <v>0.65</v>
      </c>
      <c r="K28" s="38">
        <f t="shared" si="0"/>
        <v>0.7</v>
      </c>
    </row>
    <row r="29" spans="1:11" x14ac:dyDescent="0.35">
      <c r="A29" s="37" t="s">
        <v>58</v>
      </c>
      <c r="B29" t="s">
        <v>289</v>
      </c>
      <c r="C29" s="38">
        <f t="shared" si="1"/>
        <v>0.55000000000000004</v>
      </c>
      <c r="D29" s="38"/>
      <c r="E29" s="38"/>
      <c r="F29" s="38"/>
      <c r="G29">
        <v>60</v>
      </c>
      <c r="H29">
        <v>50</v>
      </c>
      <c r="J29" s="38">
        <f t="shared" si="0"/>
        <v>0.6</v>
      </c>
      <c r="K29" s="38">
        <f t="shared" si="0"/>
        <v>0.5</v>
      </c>
    </row>
    <row r="30" spans="1:11" x14ac:dyDescent="0.35">
      <c r="A30" s="37" t="s">
        <v>51</v>
      </c>
      <c r="B30" t="s">
        <v>290</v>
      </c>
      <c r="C30" s="38">
        <f t="shared" si="1"/>
        <v>0.64999999999999991</v>
      </c>
      <c r="D30" s="38"/>
      <c r="E30" s="38"/>
      <c r="F30" s="38"/>
      <c r="G30">
        <v>70</v>
      </c>
      <c r="H30">
        <v>60</v>
      </c>
      <c r="J30" s="38">
        <f t="shared" si="0"/>
        <v>0.7</v>
      </c>
      <c r="K30" s="38">
        <f t="shared" si="0"/>
        <v>0.6</v>
      </c>
    </row>
    <row r="31" spans="1:11" x14ac:dyDescent="0.35">
      <c r="A31" s="37" t="s">
        <v>49</v>
      </c>
      <c r="B31" t="s">
        <v>291</v>
      </c>
      <c r="C31" s="38">
        <f t="shared" si="1"/>
        <v>0.52500000000000002</v>
      </c>
      <c r="D31" s="38"/>
      <c r="E31" s="38"/>
      <c r="F31" s="38"/>
      <c r="G31">
        <v>65</v>
      </c>
      <c r="H31">
        <v>40</v>
      </c>
      <c r="J31" s="38">
        <f t="shared" si="0"/>
        <v>0.65</v>
      </c>
      <c r="K31" s="38">
        <f t="shared" si="0"/>
        <v>0.4</v>
      </c>
    </row>
    <row r="32" spans="1:11" x14ac:dyDescent="0.35">
      <c r="A32" s="37" t="s">
        <v>149</v>
      </c>
      <c r="B32" t="s">
        <v>292</v>
      </c>
      <c r="C32" s="38">
        <f t="shared" si="1"/>
        <v>0.25</v>
      </c>
      <c r="D32" s="38"/>
      <c r="E32" s="38"/>
      <c r="F32" s="38"/>
      <c r="G32">
        <v>30</v>
      </c>
      <c r="H32">
        <v>20</v>
      </c>
      <c r="J32" s="38">
        <f t="shared" si="0"/>
        <v>0.3</v>
      </c>
      <c r="K32" s="38">
        <f t="shared" si="0"/>
        <v>0.2</v>
      </c>
    </row>
    <row r="33" spans="1:11" x14ac:dyDescent="0.35">
      <c r="A33" s="37" t="s">
        <v>46</v>
      </c>
      <c r="B33" t="s">
        <v>293</v>
      </c>
      <c r="C33" s="38">
        <f t="shared" si="1"/>
        <v>0.4</v>
      </c>
      <c r="D33" s="38"/>
      <c r="E33" s="38"/>
      <c r="F33" s="38"/>
      <c r="G33">
        <v>50</v>
      </c>
      <c r="H33">
        <v>30</v>
      </c>
      <c r="J33" s="38">
        <f t="shared" si="0"/>
        <v>0.5</v>
      </c>
      <c r="K33" s="38">
        <f t="shared" si="0"/>
        <v>0.3</v>
      </c>
    </row>
    <row r="34" spans="1:11" x14ac:dyDescent="0.35">
      <c r="A34" t="s">
        <v>124</v>
      </c>
      <c r="B34" t="s">
        <v>294</v>
      </c>
      <c r="C34" s="38">
        <f t="shared" si="1"/>
        <v>0.5</v>
      </c>
      <c r="D34" s="38"/>
      <c r="E34" s="38"/>
      <c r="F34" s="38"/>
      <c r="G34">
        <v>50</v>
      </c>
      <c r="H34">
        <v>50</v>
      </c>
      <c r="J34" s="38">
        <f t="shared" si="0"/>
        <v>0.5</v>
      </c>
      <c r="K34" s="38">
        <f t="shared" si="0"/>
        <v>0.5</v>
      </c>
    </row>
    <row r="35" spans="1:11" x14ac:dyDescent="0.35">
      <c r="A35" t="s">
        <v>69</v>
      </c>
      <c r="B35" t="s">
        <v>295</v>
      </c>
      <c r="C35" s="38">
        <f t="shared" si="1"/>
        <v>0.4</v>
      </c>
      <c r="D35" s="38"/>
      <c r="E35" s="38"/>
      <c r="F35" s="38"/>
      <c r="G35">
        <v>30</v>
      </c>
      <c r="H35">
        <v>50</v>
      </c>
      <c r="J35" s="38">
        <f t="shared" si="0"/>
        <v>0.3</v>
      </c>
      <c r="K35" s="38">
        <f t="shared" si="0"/>
        <v>0.5</v>
      </c>
    </row>
    <row r="36" spans="1:11" x14ac:dyDescent="0.35">
      <c r="A36" t="s">
        <v>64</v>
      </c>
      <c r="B36" t="s">
        <v>296</v>
      </c>
      <c r="C36" s="38">
        <f t="shared" si="1"/>
        <v>0.8</v>
      </c>
      <c r="D36" s="38"/>
      <c r="E36" s="38"/>
      <c r="F36" s="38"/>
      <c r="G36">
        <v>80</v>
      </c>
      <c r="H36">
        <v>80</v>
      </c>
      <c r="J36" s="38">
        <f t="shared" si="0"/>
        <v>0.8</v>
      </c>
      <c r="K36" s="38">
        <f t="shared" si="0"/>
        <v>0.8</v>
      </c>
    </row>
    <row r="37" spans="1:11" x14ac:dyDescent="0.35">
      <c r="A37" t="s">
        <v>73</v>
      </c>
      <c r="B37" s="41" t="s">
        <v>485</v>
      </c>
      <c r="C37" s="38">
        <f t="shared" si="1"/>
        <v>0.7</v>
      </c>
      <c r="D37" s="38"/>
      <c r="E37" s="38"/>
      <c r="F37" s="38"/>
      <c r="G37">
        <v>80</v>
      </c>
      <c r="H37">
        <v>60</v>
      </c>
      <c r="J37" s="38">
        <f t="shared" si="0"/>
        <v>0.8</v>
      </c>
      <c r="K37" s="38">
        <f t="shared" si="0"/>
        <v>0.6</v>
      </c>
    </row>
    <row r="38" spans="1:11" x14ac:dyDescent="0.35">
      <c r="A38" t="s">
        <v>63</v>
      </c>
      <c r="B38" t="s">
        <v>298</v>
      </c>
      <c r="C38" s="38">
        <f t="shared" si="1"/>
        <v>0.375</v>
      </c>
      <c r="D38" s="38"/>
      <c r="E38" s="38"/>
      <c r="F38" s="38"/>
      <c r="G38">
        <v>45</v>
      </c>
      <c r="H38">
        <v>30</v>
      </c>
      <c r="J38" s="38">
        <f t="shared" si="0"/>
        <v>0.45</v>
      </c>
      <c r="K38" s="38">
        <f t="shared" si="0"/>
        <v>0.3</v>
      </c>
    </row>
    <row r="39" spans="1:11" x14ac:dyDescent="0.35">
      <c r="A39" t="s">
        <v>196</v>
      </c>
      <c r="B39" t="s">
        <v>299</v>
      </c>
      <c r="C39" s="38">
        <f t="shared" si="1"/>
        <v>0.5</v>
      </c>
      <c r="D39" s="38"/>
      <c r="E39" s="38"/>
      <c r="F39" s="38"/>
      <c r="G39">
        <v>60</v>
      </c>
      <c r="H39">
        <v>40</v>
      </c>
      <c r="J39" s="38">
        <f t="shared" si="0"/>
        <v>0.6</v>
      </c>
      <c r="K39" s="38">
        <f t="shared" si="0"/>
        <v>0.4</v>
      </c>
    </row>
    <row r="40" spans="1:11" x14ac:dyDescent="0.35">
      <c r="A40" t="s">
        <v>66</v>
      </c>
      <c r="B40" t="s">
        <v>300</v>
      </c>
      <c r="C40" s="38">
        <f t="shared" si="1"/>
        <v>0.7</v>
      </c>
      <c r="D40" s="38"/>
      <c r="E40" s="38"/>
      <c r="F40" s="38"/>
      <c r="G40">
        <v>70</v>
      </c>
      <c r="H40">
        <v>70</v>
      </c>
      <c r="J40" s="38">
        <f t="shared" ref="J40:K71" si="2">IF(ISNUMBER(G40)=TRUE,J$5*(G40-J$4)/(J$3-J$4)+(1-J$5)*(1-(G40-J$4)/(J$3-J$4)),"..")</f>
        <v>0.7</v>
      </c>
      <c r="K40" s="38">
        <f t="shared" si="2"/>
        <v>0.7</v>
      </c>
    </row>
    <row r="41" spans="1:11" x14ac:dyDescent="0.35">
      <c r="A41" t="s">
        <v>67</v>
      </c>
      <c r="B41" t="s">
        <v>301</v>
      </c>
      <c r="C41" s="38">
        <f t="shared" si="1"/>
        <v>0.2</v>
      </c>
      <c r="D41" s="38"/>
      <c r="E41" s="38"/>
      <c r="F41" s="38"/>
      <c r="G41">
        <v>20</v>
      </c>
      <c r="H41">
        <v>20</v>
      </c>
      <c r="J41" s="38">
        <f t="shared" si="2"/>
        <v>0.2</v>
      </c>
      <c r="K41" s="38">
        <f t="shared" si="2"/>
        <v>0.2</v>
      </c>
    </row>
    <row r="42" spans="1:11" x14ac:dyDescent="0.35">
      <c r="A42" t="s">
        <v>71</v>
      </c>
      <c r="B42" t="s">
        <v>302</v>
      </c>
      <c r="C42" s="38">
        <f t="shared" si="1"/>
        <v>0.75</v>
      </c>
      <c r="D42" s="38"/>
      <c r="E42" s="38"/>
      <c r="F42" s="38"/>
      <c r="G42">
        <v>80</v>
      </c>
      <c r="H42">
        <v>70</v>
      </c>
      <c r="J42" s="38">
        <f t="shared" si="2"/>
        <v>0.8</v>
      </c>
      <c r="K42" s="38">
        <f t="shared" si="2"/>
        <v>0.7</v>
      </c>
    </row>
    <row r="43" spans="1:11" x14ac:dyDescent="0.35">
      <c r="A43" t="s">
        <v>72</v>
      </c>
      <c r="B43" t="s">
        <v>303</v>
      </c>
      <c r="C43" s="38">
        <f t="shared" si="1"/>
        <v>0.375</v>
      </c>
      <c r="D43" s="38"/>
      <c r="E43" s="38"/>
      <c r="F43" s="38"/>
      <c r="G43">
        <v>45</v>
      </c>
      <c r="H43">
        <v>30</v>
      </c>
      <c r="J43" s="38">
        <f t="shared" si="2"/>
        <v>0.45</v>
      </c>
      <c r="K43" s="38">
        <f t="shared" si="2"/>
        <v>0.3</v>
      </c>
    </row>
    <row r="44" spans="1:11" x14ac:dyDescent="0.35">
      <c r="A44" t="s">
        <v>220</v>
      </c>
      <c r="B44" s="41" t="s">
        <v>486</v>
      </c>
      <c r="C44" s="38">
        <f t="shared" si="1"/>
        <v>0.25</v>
      </c>
      <c r="D44" s="38"/>
      <c r="E44" s="38"/>
      <c r="F44" s="38"/>
      <c r="G44">
        <v>30</v>
      </c>
      <c r="H44">
        <v>20</v>
      </c>
      <c r="J44" s="38">
        <f t="shared" si="2"/>
        <v>0.3</v>
      </c>
      <c r="K44" s="38">
        <f t="shared" si="2"/>
        <v>0.2</v>
      </c>
    </row>
    <row r="45" spans="1:11" x14ac:dyDescent="0.35">
      <c r="A45" t="s">
        <v>70</v>
      </c>
      <c r="B45" t="s">
        <v>305</v>
      </c>
      <c r="C45" s="38">
        <f t="shared" si="1"/>
        <v>0.32499999999999996</v>
      </c>
      <c r="D45" s="38"/>
      <c r="E45" s="38"/>
      <c r="F45" s="38"/>
      <c r="G45">
        <v>35</v>
      </c>
      <c r="H45">
        <v>30</v>
      </c>
      <c r="J45" s="38">
        <f t="shared" si="2"/>
        <v>0.35</v>
      </c>
      <c r="K45" s="38">
        <f t="shared" si="2"/>
        <v>0.3</v>
      </c>
    </row>
    <row r="46" spans="1:11" x14ac:dyDescent="0.35">
      <c r="A46" t="s">
        <v>74</v>
      </c>
      <c r="B46" t="s">
        <v>306</v>
      </c>
      <c r="C46" s="38">
        <f t="shared" si="1"/>
        <v>0.6</v>
      </c>
      <c r="D46" s="38"/>
      <c r="E46" s="38"/>
      <c r="F46" s="38"/>
      <c r="G46">
        <v>70</v>
      </c>
      <c r="H46">
        <v>50</v>
      </c>
      <c r="J46" s="38">
        <f t="shared" si="2"/>
        <v>0.7</v>
      </c>
      <c r="K46" s="38">
        <f t="shared" si="2"/>
        <v>0.5</v>
      </c>
    </row>
    <row r="47" spans="1:11" x14ac:dyDescent="0.35">
      <c r="A47" t="s">
        <v>68</v>
      </c>
      <c r="B47" s="41" t="s">
        <v>487</v>
      </c>
      <c r="C47" s="38">
        <f t="shared" si="1"/>
        <v>0.625</v>
      </c>
      <c r="D47" s="38"/>
      <c r="E47" s="38"/>
      <c r="F47" s="38"/>
      <c r="G47">
        <v>75</v>
      </c>
      <c r="H47">
        <v>50</v>
      </c>
      <c r="J47" s="38">
        <f t="shared" si="2"/>
        <v>0.75</v>
      </c>
      <c r="K47" s="38">
        <f t="shared" si="2"/>
        <v>0.5</v>
      </c>
    </row>
    <row r="48" spans="1:11" x14ac:dyDescent="0.35">
      <c r="A48" t="s">
        <v>107</v>
      </c>
      <c r="B48" t="s">
        <v>308</v>
      </c>
      <c r="C48" s="38">
        <f t="shared" si="1"/>
        <v>0.67500000000000004</v>
      </c>
      <c r="D48" s="38"/>
      <c r="E48" s="38"/>
      <c r="F48" s="38"/>
      <c r="G48">
        <v>75</v>
      </c>
      <c r="H48">
        <v>60</v>
      </c>
      <c r="J48" s="38">
        <f t="shared" si="2"/>
        <v>0.75</v>
      </c>
      <c r="K48" s="38">
        <f t="shared" si="2"/>
        <v>0.6</v>
      </c>
    </row>
    <row r="49" spans="1:11" x14ac:dyDescent="0.35">
      <c r="A49" t="s">
        <v>75</v>
      </c>
      <c r="B49" t="s">
        <v>309</v>
      </c>
      <c r="C49" s="38">
        <f t="shared" si="1"/>
        <v>0.1</v>
      </c>
      <c r="D49" s="38"/>
      <c r="E49" s="38"/>
      <c r="F49" s="38"/>
      <c r="G49">
        <v>10</v>
      </c>
      <c r="H49">
        <v>10</v>
      </c>
      <c r="J49" s="38">
        <f t="shared" si="2"/>
        <v>0.1</v>
      </c>
      <c r="K49" s="38">
        <f t="shared" si="2"/>
        <v>0.1</v>
      </c>
    </row>
    <row r="50" spans="1:11" x14ac:dyDescent="0.35">
      <c r="A50" t="s">
        <v>76</v>
      </c>
      <c r="B50" t="s">
        <v>310</v>
      </c>
      <c r="C50" s="38">
        <f t="shared" si="1"/>
        <v>0.67500000000000004</v>
      </c>
      <c r="D50" s="38"/>
      <c r="E50" s="38"/>
      <c r="F50" s="38"/>
      <c r="G50">
        <v>75</v>
      </c>
      <c r="H50">
        <v>60</v>
      </c>
      <c r="J50" s="38">
        <f t="shared" si="2"/>
        <v>0.75</v>
      </c>
      <c r="K50" s="38">
        <f t="shared" si="2"/>
        <v>0.6</v>
      </c>
    </row>
    <row r="51" spans="1:11" x14ac:dyDescent="0.35">
      <c r="A51" t="s">
        <v>77</v>
      </c>
      <c r="B51" t="s">
        <v>311</v>
      </c>
      <c r="C51" s="38">
        <f t="shared" si="1"/>
        <v>0.75</v>
      </c>
      <c r="D51" s="38"/>
      <c r="E51" s="38"/>
      <c r="F51" s="38"/>
      <c r="G51">
        <v>70</v>
      </c>
      <c r="H51">
        <v>80</v>
      </c>
      <c r="J51" s="38">
        <f t="shared" si="2"/>
        <v>0.7</v>
      </c>
      <c r="K51" s="38">
        <f t="shared" si="2"/>
        <v>0.8</v>
      </c>
    </row>
    <row r="52" spans="1:11" x14ac:dyDescent="0.35">
      <c r="A52" t="s">
        <v>81</v>
      </c>
      <c r="B52" t="s">
        <v>312</v>
      </c>
      <c r="C52" s="38">
        <f t="shared" si="1"/>
        <v>0.85000000000000009</v>
      </c>
      <c r="D52" s="38"/>
      <c r="E52" s="38"/>
      <c r="F52" s="38"/>
      <c r="G52">
        <v>90</v>
      </c>
      <c r="H52">
        <v>80</v>
      </c>
      <c r="J52" s="38">
        <f t="shared" si="2"/>
        <v>0.9</v>
      </c>
      <c r="K52" s="38">
        <f t="shared" si="2"/>
        <v>0.8</v>
      </c>
    </row>
    <row r="53" spans="1:11" x14ac:dyDescent="0.35">
      <c r="A53" t="s">
        <v>79</v>
      </c>
      <c r="B53" t="s">
        <v>313</v>
      </c>
      <c r="C53" s="38">
        <f t="shared" si="1"/>
        <v>0.55000000000000004</v>
      </c>
      <c r="D53" s="38"/>
      <c r="E53" s="38"/>
      <c r="F53" s="38"/>
      <c r="G53">
        <v>60</v>
      </c>
      <c r="H53">
        <v>50</v>
      </c>
      <c r="J53" s="38">
        <f t="shared" si="2"/>
        <v>0.6</v>
      </c>
      <c r="K53" s="38">
        <f t="shared" si="2"/>
        <v>0.5</v>
      </c>
    </row>
    <row r="54" spans="1:11" x14ac:dyDescent="0.35">
      <c r="A54" t="s">
        <v>80</v>
      </c>
      <c r="B54" t="s">
        <v>314</v>
      </c>
      <c r="C54" s="38">
        <f t="shared" si="1"/>
        <v>0.55000000000000004</v>
      </c>
      <c r="D54" s="38"/>
      <c r="E54" s="38"/>
      <c r="F54" s="38"/>
      <c r="G54">
        <v>70</v>
      </c>
      <c r="H54">
        <v>40</v>
      </c>
      <c r="J54" s="38">
        <f t="shared" si="2"/>
        <v>0.7</v>
      </c>
      <c r="K54" s="38">
        <f t="shared" si="2"/>
        <v>0.4</v>
      </c>
    </row>
    <row r="55" spans="1:11" x14ac:dyDescent="0.35">
      <c r="A55" t="s">
        <v>82</v>
      </c>
      <c r="B55" t="s">
        <v>315</v>
      </c>
      <c r="C55" s="38">
        <f t="shared" si="1"/>
        <v>0.55000000000000004</v>
      </c>
      <c r="D55" s="38"/>
      <c r="E55" s="38"/>
      <c r="F55" s="38"/>
      <c r="G55">
        <v>70</v>
      </c>
      <c r="H55">
        <v>40</v>
      </c>
      <c r="J55" s="38">
        <f t="shared" si="2"/>
        <v>0.7</v>
      </c>
      <c r="K55" s="38">
        <f t="shared" si="2"/>
        <v>0.4</v>
      </c>
    </row>
    <row r="56" spans="1:11" x14ac:dyDescent="0.35">
      <c r="A56" t="s">
        <v>84</v>
      </c>
      <c r="B56" t="s">
        <v>316</v>
      </c>
      <c r="C56" s="38">
        <f t="shared" si="1"/>
        <v>0.375</v>
      </c>
      <c r="D56" s="38"/>
      <c r="E56" s="38"/>
      <c r="F56" s="38"/>
      <c r="G56">
        <v>35</v>
      </c>
      <c r="H56">
        <v>40</v>
      </c>
      <c r="J56" s="38">
        <f t="shared" si="2"/>
        <v>0.35</v>
      </c>
      <c r="K56" s="38">
        <f t="shared" si="2"/>
        <v>0.4</v>
      </c>
    </row>
    <row r="57" spans="1:11" x14ac:dyDescent="0.35">
      <c r="A57" t="s">
        <v>85</v>
      </c>
      <c r="B57" t="s">
        <v>317</v>
      </c>
      <c r="C57" s="38">
        <f t="shared" si="1"/>
        <v>0.57499999999999996</v>
      </c>
      <c r="D57" s="38"/>
      <c r="E57" s="38"/>
      <c r="F57" s="38"/>
      <c r="G57">
        <v>65</v>
      </c>
      <c r="H57">
        <v>50</v>
      </c>
      <c r="J57" s="38">
        <f t="shared" si="2"/>
        <v>0.65</v>
      </c>
      <c r="K57" s="38">
        <f t="shared" si="2"/>
        <v>0.5</v>
      </c>
    </row>
    <row r="58" spans="1:11" x14ac:dyDescent="0.35">
      <c r="A58" t="s">
        <v>186</v>
      </c>
      <c r="B58" t="s">
        <v>318</v>
      </c>
      <c r="C58" s="38">
        <f t="shared" si="1"/>
        <v>0.64999999999999991</v>
      </c>
      <c r="D58" s="38"/>
      <c r="E58" s="38"/>
      <c r="F58" s="38"/>
      <c r="G58">
        <v>70</v>
      </c>
      <c r="H58">
        <v>60</v>
      </c>
      <c r="J58" s="38">
        <f t="shared" si="2"/>
        <v>0.7</v>
      </c>
      <c r="K58" s="38">
        <f t="shared" si="2"/>
        <v>0.6</v>
      </c>
    </row>
    <row r="59" spans="1:11" x14ac:dyDescent="0.35">
      <c r="A59" t="s">
        <v>101</v>
      </c>
      <c r="B59" t="s">
        <v>319</v>
      </c>
      <c r="C59" s="38">
        <f t="shared" si="1"/>
        <v>0.35</v>
      </c>
      <c r="D59" s="38"/>
      <c r="E59" s="38"/>
      <c r="F59" s="38"/>
      <c r="G59">
        <v>40</v>
      </c>
      <c r="H59">
        <v>30</v>
      </c>
      <c r="J59" s="38">
        <f t="shared" si="2"/>
        <v>0.4</v>
      </c>
      <c r="K59" s="38">
        <f t="shared" si="2"/>
        <v>0.3</v>
      </c>
    </row>
    <row r="60" spans="1:11" x14ac:dyDescent="0.35">
      <c r="A60" t="s">
        <v>86</v>
      </c>
      <c r="B60" t="s">
        <v>320</v>
      </c>
      <c r="C60" s="38">
        <f t="shared" si="1"/>
        <v>0.1</v>
      </c>
      <c r="D60" s="38"/>
      <c r="E60" s="38"/>
      <c r="F60" s="38"/>
      <c r="G60">
        <v>0</v>
      </c>
      <c r="H60">
        <v>20</v>
      </c>
      <c r="J60" s="38">
        <f t="shared" si="2"/>
        <v>0</v>
      </c>
      <c r="K60" s="38">
        <f t="shared" si="2"/>
        <v>0.2</v>
      </c>
    </row>
    <row r="61" spans="1:11" x14ac:dyDescent="0.35">
      <c r="A61" t="s">
        <v>88</v>
      </c>
      <c r="B61" t="s">
        <v>321</v>
      </c>
      <c r="C61" s="38">
        <f t="shared" si="1"/>
        <v>0.8</v>
      </c>
      <c r="D61" s="38"/>
      <c r="E61" s="38"/>
      <c r="F61" s="38"/>
      <c r="G61">
        <v>90</v>
      </c>
      <c r="H61">
        <v>70</v>
      </c>
      <c r="J61" s="38">
        <f t="shared" si="2"/>
        <v>0.9</v>
      </c>
      <c r="K61" s="38">
        <f t="shared" si="2"/>
        <v>0.7</v>
      </c>
    </row>
    <row r="62" spans="1:11" x14ac:dyDescent="0.35">
      <c r="A62" t="s">
        <v>89</v>
      </c>
      <c r="B62" t="s">
        <v>322</v>
      </c>
      <c r="C62" s="38">
        <f t="shared" si="1"/>
        <v>0.27500000000000002</v>
      </c>
      <c r="D62" s="38"/>
      <c r="E62" s="38"/>
      <c r="F62" s="38"/>
      <c r="G62">
        <v>35</v>
      </c>
      <c r="H62">
        <v>20</v>
      </c>
      <c r="J62" s="38">
        <f t="shared" si="2"/>
        <v>0.35</v>
      </c>
      <c r="K62" s="38">
        <f t="shared" si="2"/>
        <v>0.2</v>
      </c>
    </row>
    <row r="63" spans="1:11" x14ac:dyDescent="0.35">
      <c r="A63" t="s">
        <v>91</v>
      </c>
      <c r="B63" t="s">
        <v>323</v>
      </c>
      <c r="C63" s="38">
        <f t="shared" si="1"/>
        <v>0.52500000000000002</v>
      </c>
      <c r="D63" s="38"/>
      <c r="E63" s="38"/>
      <c r="F63" s="38"/>
      <c r="G63">
        <v>55</v>
      </c>
      <c r="H63">
        <v>50</v>
      </c>
      <c r="J63" s="38">
        <f t="shared" si="2"/>
        <v>0.55000000000000004</v>
      </c>
      <c r="K63" s="38">
        <f t="shared" si="2"/>
        <v>0.5</v>
      </c>
    </row>
    <row r="64" spans="1:11" x14ac:dyDescent="0.35">
      <c r="A64" t="s">
        <v>90</v>
      </c>
      <c r="B64" t="s">
        <v>324</v>
      </c>
      <c r="C64" s="38">
        <f t="shared" si="1"/>
        <v>0.82499999999999996</v>
      </c>
      <c r="D64" s="38"/>
      <c r="E64" s="38"/>
      <c r="F64" s="38"/>
      <c r="G64">
        <v>85</v>
      </c>
      <c r="H64">
        <v>80</v>
      </c>
      <c r="J64" s="38">
        <f t="shared" si="2"/>
        <v>0.85</v>
      </c>
      <c r="K64" s="38">
        <f t="shared" si="2"/>
        <v>0.8</v>
      </c>
    </row>
    <row r="65" spans="1:11" x14ac:dyDescent="0.35">
      <c r="A65" t="s">
        <v>92</v>
      </c>
      <c r="B65" t="s">
        <v>325</v>
      </c>
      <c r="C65" s="38">
        <f t="shared" si="1"/>
        <v>0.72499999999999998</v>
      </c>
      <c r="D65" s="38"/>
      <c r="E65" s="38"/>
      <c r="F65" s="38"/>
      <c r="G65">
        <v>75</v>
      </c>
      <c r="H65">
        <v>70</v>
      </c>
      <c r="J65" s="38">
        <f t="shared" si="2"/>
        <v>0.75</v>
      </c>
      <c r="K65" s="38">
        <f t="shared" si="2"/>
        <v>0.7</v>
      </c>
    </row>
    <row r="66" spans="1:11" x14ac:dyDescent="0.35">
      <c r="A66" t="s">
        <v>94</v>
      </c>
      <c r="B66" t="s">
        <v>326</v>
      </c>
      <c r="C66" s="38">
        <f t="shared" si="1"/>
        <v>0.5</v>
      </c>
      <c r="D66" s="38"/>
      <c r="E66" s="38"/>
      <c r="F66" s="38"/>
      <c r="G66">
        <v>60</v>
      </c>
      <c r="H66">
        <v>40</v>
      </c>
      <c r="J66" s="38">
        <f t="shared" si="2"/>
        <v>0.6</v>
      </c>
      <c r="K66" s="38">
        <f t="shared" si="2"/>
        <v>0.4</v>
      </c>
    </row>
    <row r="67" spans="1:11" x14ac:dyDescent="0.35">
      <c r="A67" t="s">
        <v>99</v>
      </c>
      <c r="B67" t="s">
        <v>488</v>
      </c>
      <c r="C67" s="38">
        <f t="shared" si="1"/>
        <v>0.57499999999999996</v>
      </c>
      <c r="D67" s="38"/>
      <c r="E67" s="38"/>
      <c r="F67" s="38"/>
      <c r="G67">
        <v>65</v>
      </c>
      <c r="H67">
        <v>50</v>
      </c>
      <c r="J67" s="38">
        <f t="shared" si="2"/>
        <v>0.65</v>
      </c>
      <c r="K67" s="38">
        <f t="shared" si="2"/>
        <v>0.5</v>
      </c>
    </row>
    <row r="68" spans="1:11" x14ac:dyDescent="0.35">
      <c r="A68" t="s">
        <v>96</v>
      </c>
      <c r="B68" t="s">
        <v>328</v>
      </c>
      <c r="C68" s="38">
        <f t="shared" si="1"/>
        <v>0.75</v>
      </c>
      <c r="D68" s="38"/>
      <c r="E68" s="38"/>
      <c r="F68" s="38"/>
      <c r="G68">
        <v>80</v>
      </c>
      <c r="H68">
        <v>70</v>
      </c>
      <c r="J68" s="38">
        <f t="shared" si="2"/>
        <v>0.8</v>
      </c>
      <c r="K68" s="38">
        <f t="shared" si="2"/>
        <v>0.7</v>
      </c>
    </row>
    <row r="69" spans="1:11" x14ac:dyDescent="0.35">
      <c r="A69" t="s">
        <v>78</v>
      </c>
      <c r="B69" t="s">
        <v>329</v>
      </c>
      <c r="C69" s="38">
        <f t="shared" si="1"/>
        <v>0.75</v>
      </c>
      <c r="D69" s="38"/>
      <c r="E69" s="38"/>
      <c r="F69" s="38"/>
      <c r="G69">
        <v>80</v>
      </c>
      <c r="H69">
        <v>70</v>
      </c>
      <c r="J69" s="38">
        <f t="shared" si="2"/>
        <v>0.8</v>
      </c>
      <c r="K69" s="38">
        <f t="shared" si="2"/>
        <v>0.7</v>
      </c>
    </row>
    <row r="70" spans="1:11" x14ac:dyDescent="0.35">
      <c r="A70" t="s">
        <v>97</v>
      </c>
      <c r="B70" t="s">
        <v>330</v>
      </c>
      <c r="C70" s="38">
        <f t="shared" si="1"/>
        <v>0.64999999999999991</v>
      </c>
      <c r="D70" s="38"/>
      <c r="E70" s="38"/>
      <c r="F70" s="38"/>
      <c r="G70">
        <v>70</v>
      </c>
      <c r="H70">
        <v>60</v>
      </c>
      <c r="J70" s="38">
        <f t="shared" si="2"/>
        <v>0.7</v>
      </c>
      <c r="K70" s="38">
        <f t="shared" si="2"/>
        <v>0.6</v>
      </c>
    </row>
    <row r="71" spans="1:11" x14ac:dyDescent="0.35">
      <c r="A71" t="s">
        <v>102</v>
      </c>
      <c r="B71" t="s">
        <v>331</v>
      </c>
      <c r="C71" s="38">
        <f t="shared" si="1"/>
        <v>0.52500000000000002</v>
      </c>
      <c r="D71" s="38"/>
      <c r="E71" s="38"/>
      <c r="F71" s="38"/>
      <c r="G71">
        <v>55</v>
      </c>
      <c r="H71">
        <v>50</v>
      </c>
      <c r="J71" s="38">
        <f t="shared" si="2"/>
        <v>0.55000000000000004</v>
      </c>
      <c r="K71" s="38">
        <f t="shared" si="2"/>
        <v>0.5</v>
      </c>
    </row>
    <row r="72" spans="1:11" x14ac:dyDescent="0.35">
      <c r="A72" t="s">
        <v>103</v>
      </c>
      <c r="B72" t="s">
        <v>332</v>
      </c>
      <c r="C72" s="38">
        <f t="shared" si="1"/>
        <v>0.6</v>
      </c>
      <c r="D72" s="38"/>
      <c r="E72" s="38"/>
      <c r="F72" s="38"/>
      <c r="G72">
        <v>70</v>
      </c>
      <c r="H72">
        <v>50</v>
      </c>
      <c r="J72" s="38">
        <f t="shared" ref="J72:K103" si="3">IF(ISNUMBER(G72)=TRUE,J$5*(G72-J$4)/(J$3-J$4)+(1-J$5)*(1-(G72-J$4)/(J$3-J$4)),"..")</f>
        <v>0.7</v>
      </c>
      <c r="K72" s="38">
        <f t="shared" si="3"/>
        <v>0.5</v>
      </c>
    </row>
    <row r="73" spans="1:11" x14ac:dyDescent="0.35">
      <c r="A73" t="s">
        <v>98</v>
      </c>
      <c r="B73" t="s">
        <v>333</v>
      </c>
      <c r="C73" s="38">
        <f t="shared" ref="C73:C136" si="4">IF(ISNUMBER(AVERAGE(J73:K73)),AVERAGE(J73:K73),"..")</f>
        <v>0.45</v>
      </c>
      <c r="D73" s="38"/>
      <c r="E73" s="38"/>
      <c r="F73" s="38"/>
      <c r="G73">
        <v>50</v>
      </c>
      <c r="H73">
        <v>40</v>
      </c>
      <c r="J73" s="38">
        <f t="shared" si="3"/>
        <v>0.5</v>
      </c>
      <c r="K73" s="38">
        <f t="shared" si="3"/>
        <v>0.4</v>
      </c>
    </row>
    <row r="74" spans="1:11" x14ac:dyDescent="0.35">
      <c r="A74" t="s">
        <v>100</v>
      </c>
      <c r="B74" t="s">
        <v>334</v>
      </c>
      <c r="C74" s="38">
        <f t="shared" si="4"/>
        <v>0.3</v>
      </c>
      <c r="D74" s="38"/>
      <c r="E74" s="38"/>
      <c r="F74" s="38"/>
      <c r="G74">
        <v>30</v>
      </c>
      <c r="H74">
        <v>30</v>
      </c>
      <c r="J74" s="38">
        <f t="shared" si="3"/>
        <v>0.3</v>
      </c>
      <c r="K74" s="38">
        <f t="shared" si="3"/>
        <v>0.3</v>
      </c>
    </row>
    <row r="75" spans="1:11" x14ac:dyDescent="0.35">
      <c r="A75" t="s">
        <v>104</v>
      </c>
      <c r="B75" t="s">
        <v>335</v>
      </c>
      <c r="C75" s="38">
        <f t="shared" si="4"/>
        <v>0.42500000000000004</v>
      </c>
      <c r="D75" s="38"/>
      <c r="E75" s="38"/>
      <c r="F75" s="38"/>
      <c r="G75">
        <v>55</v>
      </c>
      <c r="H75">
        <v>30</v>
      </c>
      <c r="J75" s="38">
        <f t="shared" si="3"/>
        <v>0.55000000000000004</v>
      </c>
      <c r="K75" s="38">
        <f t="shared" si="3"/>
        <v>0.3</v>
      </c>
    </row>
    <row r="76" spans="1:11" x14ac:dyDescent="0.35">
      <c r="A76" t="s">
        <v>108</v>
      </c>
      <c r="B76" t="s">
        <v>336</v>
      </c>
      <c r="C76" s="38">
        <f t="shared" si="4"/>
        <v>0.375</v>
      </c>
      <c r="D76" s="38"/>
      <c r="E76" s="38"/>
      <c r="F76" s="38"/>
      <c r="G76">
        <v>45</v>
      </c>
      <c r="H76">
        <v>30</v>
      </c>
      <c r="J76" s="38">
        <f t="shared" si="3"/>
        <v>0.45</v>
      </c>
      <c r="K76" s="38">
        <f t="shared" si="3"/>
        <v>0.3</v>
      </c>
    </row>
    <row r="77" spans="1:11" x14ac:dyDescent="0.35">
      <c r="A77" t="s">
        <v>106</v>
      </c>
      <c r="B77" t="s">
        <v>337</v>
      </c>
      <c r="C77" s="38">
        <f t="shared" si="4"/>
        <v>0.625</v>
      </c>
      <c r="D77" s="38"/>
      <c r="E77" s="38"/>
      <c r="F77" s="38"/>
      <c r="G77">
        <v>65</v>
      </c>
      <c r="H77">
        <v>60</v>
      </c>
      <c r="J77" s="38">
        <f t="shared" si="3"/>
        <v>0.65</v>
      </c>
      <c r="K77" s="38">
        <f t="shared" si="3"/>
        <v>0.6</v>
      </c>
    </row>
    <row r="78" spans="1:11" x14ac:dyDescent="0.35">
      <c r="A78" t="s">
        <v>105</v>
      </c>
      <c r="B78" t="s">
        <v>338</v>
      </c>
      <c r="C78" s="38" t="str">
        <f t="shared" si="4"/>
        <v>..</v>
      </c>
      <c r="D78" s="38"/>
      <c r="E78" s="38"/>
      <c r="F78" s="38"/>
      <c r="J78" s="38" t="str">
        <f t="shared" si="3"/>
        <v>..</v>
      </c>
      <c r="K78" s="38" t="str">
        <f t="shared" si="3"/>
        <v>..</v>
      </c>
    </row>
    <row r="79" spans="1:11" x14ac:dyDescent="0.35">
      <c r="A79" t="s">
        <v>109</v>
      </c>
      <c r="B79" t="s">
        <v>339</v>
      </c>
      <c r="C79" s="38">
        <f t="shared" si="4"/>
        <v>0.75</v>
      </c>
      <c r="D79" s="38"/>
      <c r="E79" s="38"/>
      <c r="F79" s="38"/>
      <c r="G79">
        <v>80</v>
      </c>
      <c r="H79">
        <v>70</v>
      </c>
      <c r="J79" s="38">
        <f t="shared" si="3"/>
        <v>0.8</v>
      </c>
      <c r="K79" s="38">
        <f t="shared" si="3"/>
        <v>0.7</v>
      </c>
    </row>
    <row r="80" spans="1:11" x14ac:dyDescent="0.35">
      <c r="A80" t="s">
        <v>115</v>
      </c>
      <c r="B80" t="s">
        <v>340</v>
      </c>
      <c r="C80" s="38">
        <f t="shared" si="4"/>
        <v>0.75</v>
      </c>
      <c r="D80" s="38"/>
      <c r="E80" s="38"/>
      <c r="F80" s="38"/>
      <c r="G80">
        <v>80</v>
      </c>
      <c r="H80">
        <v>70</v>
      </c>
      <c r="J80" s="38">
        <f t="shared" si="3"/>
        <v>0.8</v>
      </c>
      <c r="K80" s="38">
        <f t="shared" si="3"/>
        <v>0.7</v>
      </c>
    </row>
    <row r="81" spans="1:11" x14ac:dyDescent="0.35">
      <c r="A81" t="s">
        <v>111</v>
      </c>
      <c r="B81" t="s">
        <v>341</v>
      </c>
      <c r="C81" s="38">
        <f t="shared" si="4"/>
        <v>0.4</v>
      </c>
      <c r="D81" s="38"/>
      <c r="E81" s="38"/>
      <c r="F81" s="38"/>
      <c r="G81">
        <v>40</v>
      </c>
      <c r="H81">
        <v>40</v>
      </c>
      <c r="J81" s="38">
        <f t="shared" si="3"/>
        <v>0.4</v>
      </c>
      <c r="K81" s="38">
        <f t="shared" si="3"/>
        <v>0.4</v>
      </c>
    </row>
    <row r="82" spans="1:11" x14ac:dyDescent="0.35">
      <c r="A82" t="s">
        <v>110</v>
      </c>
      <c r="B82" t="s">
        <v>342</v>
      </c>
      <c r="C82" s="38">
        <f t="shared" si="4"/>
        <v>0.55000000000000004</v>
      </c>
      <c r="D82" s="38"/>
      <c r="E82" s="38"/>
      <c r="F82" s="38"/>
      <c r="G82">
        <v>50</v>
      </c>
      <c r="H82">
        <v>60</v>
      </c>
      <c r="J82" s="38">
        <f t="shared" si="3"/>
        <v>0.5</v>
      </c>
      <c r="K82" s="38">
        <f t="shared" si="3"/>
        <v>0.6</v>
      </c>
    </row>
    <row r="83" spans="1:11" x14ac:dyDescent="0.35">
      <c r="A83" t="s">
        <v>113</v>
      </c>
      <c r="B83" t="s">
        <v>343</v>
      </c>
      <c r="C83" s="38">
        <f t="shared" si="4"/>
        <v>7.5000000000000011E-2</v>
      </c>
      <c r="D83" s="38"/>
      <c r="E83" s="38"/>
      <c r="F83" s="38"/>
      <c r="G83">
        <v>5</v>
      </c>
      <c r="H83">
        <v>10</v>
      </c>
      <c r="J83" s="38">
        <f t="shared" si="3"/>
        <v>0.05</v>
      </c>
      <c r="K83" s="38">
        <f t="shared" si="3"/>
        <v>0.1</v>
      </c>
    </row>
    <row r="84" spans="1:11" x14ac:dyDescent="0.35">
      <c r="A84" t="s">
        <v>114</v>
      </c>
      <c r="B84" t="s">
        <v>344</v>
      </c>
      <c r="C84" s="38" t="str">
        <f t="shared" si="4"/>
        <v>..</v>
      </c>
      <c r="D84" s="38"/>
      <c r="E84" s="38"/>
      <c r="F84" s="38"/>
      <c r="J84" s="38" t="str">
        <f t="shared" si="3"/>
        <v>..</v>
      </c>
      <c r="K84" s="38" t="str">
        <f t="shared" si="3"/>
        <v>..</v>
      </c>
    </row>
    <row r="85" spans="1:11" x14ac:dyDescent="0.35">
      <c r="A85" t="s">
        <v>112</v>
      </c>
      <c r="B85" t="s">
        <v>345</v>
      </c>
      <c r="C85" s="38">
        <f t="shared" si="4"/>
        <v>0.8</v>
      </c>
      <c r="D85" s="38"/>
      <c r="E85" s="38"/>
      <c r="F85" s="38"/>
      <c r="G85">
        <v>90</v>
      </c>
      <c r="H85">
        <v>70</v>
      </c>
      <c r="J85" s="38">
        <f t="shared" si="3"/>
        <v>0.9</v>
      </c>
      <c r="K85" s="38">
        <f t="shared" si="3"/>
        <v>0.7</v>
      </c>
    </row>
    <row r="86" spans="1:11" x14ac:dyDescent="0.35">
      <c r="A86" t="s">
        <v>116</v>
      </c>
      <c r="B86" t="s">
        <v>346</v>
      </c>
      <c r="C86" s="38">
        <f t="shared" si="4"/>
        <v>0.72499999999999998</v>
      </c>
      <c r="D86" s="38"/>
      <c r="E86" s="38"/>
      <c r="F86" s="38"/>
      <c r="G86">
        <v>75</v>
      </c>
      <c r="H86">
        <v>70</v>
      </c>
      <c r="J86" s="38">
        <f t="shared" si="3"/>
        <v>0.75</v>
      </c>
      <c r="K86" s="38">
        <f t="shared" si="3"/>
        <v>0.7</v>
      </c>
    </row>
    <row r="87" spans="1:11" x14ac:dyDescent="0.35">
      <c r="A87" t="s">
        <v>117</v>
      </c>
      <c r="B87" t="s">
        <v>347</v>
      </c>
      <c r="C87" s="38">
        <f t="shared" si="4"/>
        <v>0.65</v>
      </c>
      <c r="D87" s="38"/>
      <c r="E87" s="38"/>
      <c r="F87" s="38"/>
      <c r="G87">
        <v>80</v>
      </c>
      <c r="H87">
        <v>50</v>
      </c>
      <c r="J87" s="38">
        <f t="shared" si="3"/>
        <v>0.8</v>
      </c>
      <c r="K87" s="38">
        <f t="shared" si="3"/>
        <v>0.5</v>
      </c>
    </row>
    <row r="88" spans="1:11" x14ac:dyDescent="0.35">
      <c r="A88" t="s">
        <v>118</v>
      </c>
      <c r="B88" t="s">
        <v>348</v>
      </c>
      <c r="C88" s="38">
        <f t="shared" si="4"/>
        <v>0.65</v>
      </c>
      <c r="D88" s="38"/>
      <c r="E88" s="38"/>
      <c r="F88" s="38"/>
      <c r="G88">
        <v>80</v>
      </c>
      <c r="H88">
        <v>50</v>
      </c>
      <c r="J88" s="38">
        <f t="shared" si="3"/>
        <v>0.8</v>
      </c>
      <c r="K88" s="38">
        <f t="shared" si="3"/>
        <v>0.5</v>
      </c>
    </row>
    <row r="89" spans="1:11" x14ac:dyDescent="0.35">
      <c r="A89" t="s">
        <v>120</v>
      </c>
      <c r="B89" t="s">
        <v>349</v>
      </c>
      <c r="C89" s="38">
        <f t="shared" si="4"/>
        <v>0.6</v>
      </c>
      <c r="D89" s="38"/>
      <c r="E89" s="38"/>
      <c r="F89" s="38"/>
      <c r="G89">
        <v>60</v>
      </c>
      <c r="H89">
        <v>60</v>
      </c>
      <c r="J89" s="38">
        <f t="shared" si="3"/>
        <v>0.6</v>
      </c>
      <c r="K89" s="38">
        <f t="shared" si="3"/>
        <v>0.6</v>
      </c>
    </row>
    <row r="90" spans="1:11" x14ac:dyDescent="0.35">
      <c r="A90" t="s">
        <v>119</v>
      </c>
      <c r="B90" t="s">
        <v>350</v>
      </c>
      <c r="C90" s="38">
        <f t="shared" si="4"/>
        <v>0.64999999999999991</v>
      </c>
      <c r="D90" s="38"/>
      <c r="E90" s="38"/>
      <c r="F90" s="38"/>
      <c r="G90">
        <v>70</v>
      </c>
      <c r="H90">
        <v>60</v>
      </c>
      <c r="J90" s="38">
        <f t="shared" si="3"/>
        <v>0.7</v>
      </c>
      <c r="K90" s="38">
        <f t="shared" si="3"/>
        <v>0.6</v>
      </c>
    </row>
    <row r="91" spans="1:11" x14ac:dyDescent="0.35">
      <c r="A91" t="s">
        <v>121</v>
      </c>
      <c r="B91" t="s">
        <v>351</v>
      </c>
      <c r="C91" s="38">
        <f t="shared" si="4"/>
        <v>0.5</v>
      </c>
      <c r="D91" s="38"/>
      <c r="E91" s="38"/>
      <c r="F91" s="38"/>
      <c r="G91">
        <v>50</v>
      </c>
      <c r="H91">
        <v>50</v>
      </c>
      <c r="J91" s="38">
        <f t="shared" si="3"/>
        <v>0.5</v>
      </c>
      <c r="K91" s="38">
        <f t="shared" si="3"/>
        <v>0.5</v>
      </c>
    </row>
    <row r="92" spans="1:11" x14ac:dyDescent="0.35">
      <c r="A92" t="s">
        <v>122</v>
      </c>
      <c r="B92" t="s">
        <v>352</v>
      </c>
      <c r="C92" s="38">
        <f t="shared" si="4"/>
        <v>0.52500000000000002</v>
      </c>
      <c r="D92" s="38"/>
      <c r="E92" s="38"/>
      <c r="F92" s="38"/>
      <c r="G92">
        <v>55</v>
      </c>
      <c r="H92">
        <v>50</v>
      </c>
      <c r="J92" s="38">
        <f t="shared" si="3"/>
        <v>0.55000000000000004</v>
      </c>
      <c r="K92" s="38">
        <f t="shared" si="3"/>
        <v>0.5</v>
      </c>
    </row>
    <row r="93" spans="1:11" x14ac:dyDescent="0.35">
      <c r="A93" t="s">
        <v>125</v>
      </c>
      <c r="B93" t="s">
        <v>353</v>
      </c>
      <c r="C93" s="38">
        <f t="shared" si="4"/>
        <v>0.27500000000000002</v>
      </c>
      <c r="D93" s="38"/>
      <c r="E93" s="38"/>
      <c r="F93" s="38"/>
      <c r="G93">
        <v>25</v>
      </c>
      <c r="H93">
        <v>30</v>
      </c>
      <c r="J93" s="38">
        <f t="shared" si="3"/>
        <v>0.25</v>
      </c>
      <c r="K93" s="38">
        <f t="shared" si="3"/>
        <v>0.3</v>
      </c>
    </row>
    <row r="94" spans="1:11" x14ac:dyDescent="0.35">
      <c r="A94" t="s">
        <v>172</v>
      </c>
      <c r="B94" t="s">
        <v>354</v>
      </c>
      <c r="C94" s="38">
        <f t="shared" si="4"/>
        <v>0</v>
      </c>
      <c r="D94" s="38"/>
      <c r="E94" s="38"/>
      <c r="F94" s="38"/>
      <c r="G94">
        <v>0</v>
      </c>
      <c r="H94">
        <v>0</v>
      </c>
      <c r="J94" s="38">
        <f t="shared" si="3"/>
        <v>0</v>
      </c>
      <c r="K94" s="38">
        <f t="shared" si="3"/>
        <v>0</v>
      </c>
    </row>
    <row r="95" spans="1:11" x14ac:dyDescent="0.35">
      <c r="A95" t="s">
        <v>126</v>
      </c>
      <c r="B95" t="s">
        <v>355</v>
      </c>
      <c r="C95" s="38">
        <f t="shared" si="4"/>
        <v>0.6</v>
      </c>
      <c r="D95" s="38"/>
      <c r="E95" s="38"/>
      <c r="F95" s="38"/>
      <c r="G95">
        <v>60</v>
      </c>
      <c r="H95">
        <v>60</v>
      </c>
      <c r="J95" s="38">
        <f t="shared" si="3"/>
        <v>0.6</v>
      </c>
      <c r="K95" s="38">
        <f t="shared" si="3"/>
        <v>0.6</v>
      </c>
    </row>
    <row r="96" spans="1:11" x14ac:dyDescent="0.35">
      <c r="A96" t="s">
        <v>127</v>
      </c>
      <c r="B96" t="s">
        <v>356</v>
      </c>
      <c r="C96" s="38">
        <f t="shared" si="4"/>
        <v>0.57499999999999996</v>
      </c>
      <c r="D96" s="38"/>
      <c r="E96" s="38"/>
      <c r="F96" s="38"/>
      <c r="G96">
        <v>55</v>
      </c>
      <c r="H96">
        <v>60</v>
      </c>
      <c r="J96" s="38">
        <f t="shared" si="3"/>
        <v>0.55000000000000004</v>
      </c>
      <c r="K96" s="38">
        <f t="shared" si="3"/>
        <v>0.6</v>
      </c>
    </row>
    <row r="97" spans="1:11" x14ac:dyDescent="0.35">
      <c r="A97" t="s">
        <v>123</v>
      </c>
      <c r="B97" t="s">
        <v>357</v>
      </c>
      <c r="C97" s="38">
        <f t="shared" si="4"/>
        <v>0.55000000000000004</v>
      </c>
      <c r="D97" s="38"/>
      <c r="E97" s="38"/>
      <c r="F97" s="38"/>
      <c r="G97">
        <v>60</v>
      </c>
      <c r="H97">
        <v>50</v>
      </c>
      <c r="J97" s="38">
        <f t="shared" si="3"/>
        <v>0.6</v>
      </c>
      <c r="K97" s="38">
        <f t="shared" si="3"/>
        <v>0.5</v>
      </c>
    </row>
    <row r="98" spans="1:11" x14ac:dyDescent="0.35">
      <c r="A98" t="s">
        <v>128</v>
      </c>
      <c r="B98" t="s">
        <v>358</v>
      </c>
      <c r="C98" s="38">
        <f t="shared" si="4"/>
        <v>0.27500000000000002</v>
      </c>
      <c r="D98" s="38"/>
      <c r="E98" s="38"/>
      <c r="F98" s="38"/>
      <c r="G98">
        <v>35</v>
      </c>
      <c r="H98">
        <v>20</v>
      </c>
      <c r="J98" s="38">
        <f t="shared" si="3"/>
        <v>0.35</v>
      </c>
      <c r="K98" s="38">
        <f t="shared" si="3"/>
        <v>0.2</v>
      </c>
    </row>
    <row r="99" spans="1:11" x14ac:dyDescent="0.35">
      <c r="A99" t="s">
        <v>138</v>
      </c>
      <c r="B99" t="s">
        <v>359</v>
      </c>
      <c r="C99" s="38">
        <f t="shared" si="4"/>
        <v>0.72499999999999998</v>
      </c>
      <c r="D99" s="38"/>
      <c r="E99" s="38"/>
      <c r="F99" s="38"/>
      <c r="G99">
        <v>85</v>
      </c>
      <c r="H99">
        <v>60</v>
      </c>
      <c r="J99" s="38">
        <f t="shared" si="3"/>
        <v>0.85</v>
      </c>
      <c r="K99" s="38">
        <f t="shared" si="3"/>
        <v>0.6</v>
      </c>
    </row>
    <row r="100" spans="1:11" x14ac:dyDescent="0.35">
      <c r="A100" t="s">
        <v>129</v>
      </c>
      <c r="B100" t="s">
        <v>360</v>
      </c>
      <c r="C100" s="38">
        <f t="shared" si="4"/>
        <v>0.55000000000000004</v>
      </c>
      <c r="D100" s="38"/>
      <c r="E100" s="38"/>
      <c r="F100" s="38"/>
      <c r="G100">
        <v>60</v>
      </c>
      <c r="H100">
        <v>50</v>
      </c>
      <c r="J100" s="38">
        <f t="shared" si="3"/>
        <v>0.6</v>
      </c>
      <c r="K100" s="38">
        <f t="shared" si="3"/>
        <v>0.5</v>
      </c>
    </row>
    <row r="101" spans="1:11" x14ac:dyDescent="0.35">
      <c r="A101" t="s">
        <v>135</v>
      </c>
      <c r="B101" t="s">
        <v>361</v>
      </c>
      <c r="C101" s="38">
        <f t="shared" si="4"/>
        <v>0.47500000000000003</v>
      </c>
      <c r="D101" s="38"/>
      <c r="E101" s="38"/>
      <c r="F101" s="38"/>
      <c r="G101">
        <v>55</v>
      </c>
      <c r="H101">
        <v>40</v>
      </c>
      <c r="J101" s="38">
        <f t="shared" si="3"/>
        <v>0.55000000000000004</v>
      </c>
      <c r="K101" s="38">
        <f t="shared" si="3"/>
        <v>0.4</v>
      </c>
    </row>
    <row r="102" spans="1:11" x14ac:dyDescent="0.35">
      <c r="A102" t="s">
        <v>130</v>
      </c>
      <c r="B102" t="s">
        <v>362</v>
      </c>
      <c r="C102" s="38">
        <f t="shared" si="4"/>
        <v>0.375</v>
      </c>
      <c r="D102" s="38"/>
      <c r="E102" s="38"/>
      <c r="F102" s="38"/>
      <c r="G102">
        <v>55</v>
      </c>
      <c r="H102">
        <v>20</v>
      </c>
      <c r="J102" s="38">
        <f t="shared" si="3"/>
        <v>0.55000000000000004</v>
      </c>
      <c r="K102" s="38">
        <f t="shared" si="3"/>
        <v>0.2</v>
      </c>
    </row>
    <row r="103" spans="1:11" x14ac:dyDescent="0.35">
      <c r="A103" t="s">
        <v>131</v>
      </c>
      <c r="B103" t="s">
        <v>363</v>
      </c>
      <c r="C103" s="38">
        <f t="shared" si="4"/>
        <v>0.05</v>
      </c>
      <c r="D103" s="38"/>
      <c r="E103" s="38"/>
      <c r="F103" s="38"/>
      <c r="G103">
        <v>5</v>
      </c>
      <c r="J103" s="38">
        <f t="shared" si="3"/>
        <v>0.05</v>
      </c>
      <c r="K103" s="38" t="str">
        <f t="shared" si="3"/>
        <v>..</v>
      </c>
    </row>
    <row r="104" spans="1:11" x14ac:dyDescent="0.35">
      <c r="A104" t="s">
        <v>133</v>
      </c>
      <c r="B104" t="s">
        <v>364</v>
      </c>
      <c r="C104" s="38">
        <f t="shared" si="4"/>
        <v>0.82499999999999996</v>
      </c>
      <c r="D104" s="38"/>
      <c r="E104" s="38"/>
      <c r="F104" s="38"/>
      <c r="G104">
        <v>85</v>
      </c>
      <c r="H104">
        <v>80</v>
      </c>
      <c r="J104" s="38">
        <f t="shared" ref="J104:K135" si="5">IF(ISNUMBER(G104)=TRUE,J$5*(G104-J$4)/(J$3-J$4)+(1-J$5)*(1-(G104-J$4)/(J$3-J$4)),"..")</f>
        <v>0.85</v>
      </c>
      <c r="K104" s="38">
        <f t="shared" si="5"/>
        <v>0.8</v>
      </c>
    </row>
    <row r="105" spans="1:11" x14ac:dyDescent="0.35">
      <c r="A105" t="s">
        <v>136</v>
      </c>
      <c r="B105" t="s">
        <v>365</v>
      </c>
      <c r="C105" s="38">
        <f t="shared" si="4"/>
        <v>0.7</v>
      </c>
      <c r="D105" s="38"/>
      <c r="E105" s="38"/>
      <c r="F105" s="38"/>
      <c r="G105">
        <v>70</v>
      </c>
      <c r="H105">
        <v>70</v>
      </c>
      <c r="J105" s="38">
        <f t="shared" si="5"/>
        <v>0.7</v>
      </c>
      <c r="K105" s="38">
        <f t="shared" si="5"/>
        <v>0.7</v>
      </c>
    </row>
    <row r="106" spans="1:11" x14ac:dyDescent="0.35">
      <c r="A106" t="s">
        <v>137</v>
      </c>
      <c r="B106" t="s">
        <v>366</v>
      </c>
      <c r="C106" s="38">
        <f t="shared" si="4"/>
        <v>0.875</v>
      </c>
      <c r="D106" s="38"/>
      <c r="E106" s="38"/>
      <c r="F106" s="38"/>
      <c r="G106">
        <v>95</v>
      </c>
      <c r="H106">
        <v>80</v>
      </c>
      <c r="J106" s="38">
        <f t="shared" si="5"/>
        <v>0.95</v>
      </c>
      <c r="K106" s="38">
        <f t="shared" si="5"/>
        <v>0.8</v>
      </c>
    </row>
    <row r="107" spans="1:11" x14ac:dyDescent="0.35">
      <c r="A107" t="s">
        <v>140</v>
      </c>
      <c r="B107" t="s">
        <v>367</v>
      </c>
      <c r="C107" s="38" t="str">
        <f t="shared" si="4"/>
        <v>..</v>
      </c>
      <c r="D107" s="38"/>
      <c r="E107" s="38"/>
      <c r="F107" s="38"/>
      <c r="J107" s="38" t="str">
        <f t="shared" si="5"/>
        <v>..</v>
      </c>
      <c r="K107" s="38" t="str">
        <f t="shared" si="5"/>
        <v>..</v>
      </c>
    </row>
    <row r="108" spans="1:11" x14ac:dyDescent="0.35">
      <c r="A108" t="s">
        <v>146</v>
      </c>
      <c r="B108" t="s">
        <v>489</v>
      </c>
      <c r="C108" s="38">
        <f t="shared" si="4"/>
        <v>0.625</v>
      </c>
      <c r="D108" s="38"/>
      <c r="E108" s="38"/>
      <c r="F108" s="38"/>
      <c r="G108">
        <v>65</v>
      </c>
      <c r="H108">
        <v>60</v>
      </c>
      <c r="J108" s="38">
        <f t="shared" si="5"/>
        <v>0.65</v>
      </c>
      <c r="K108" s="38">
        <f t="shared" si="5"/>
        <v>0.6</v>
      </c>
    </row>
    <row r="109" spans="1:11" x14ac:dyDescent="0.35">
      <c r="A109" t="s">
        <v>143</v>
      </c>
      <c r="B109" t="s">
        <v>369</v>
      </c>
      <c r="C109" s="38">
        <f t="shared" si="4"/>
        <v>0.52500000000000002</v>
      </c>
      <c r="D109" s="38"/>
      <c r="E109" s="38"/>
      <c r="F109" s="38"/>
      <c r="G109">
        <v>55</v>
      </c>
      <c r="H109">
        <v>50</v>
      </c>
      <c r="J109" s="38">
        <f t="shared" si="5"/>
        <v>0.55000000000000004</v>
      </c>
      <c r="K109" s="38">
        <f t="shared" si="5"/>
        <v>0.5</v>
      </c>
    </row>
    <row r="110" spans="1:11" x14ac:dyDescent="0.35">
      <c r="A110" t="s">
        <v>155</v>
      </c>
      <c r="B110" t="s">
        <v>370</v>
      </c>
      <c r="C110" s="38">
        <f t="shared" si="4"/>
        <v>0.5</v>
      </c>
      <c r="D110" s="38"/>
      <c r="E110" s="38"/>
      <c r="F110" s="38"/>
      <c r="G110">
        <v>50</v>
      </c>
      <c r="H110">
        <v>50</v>
      </c>
      <c r="J110" s="38">
        <f t="shared" si="5"/>
        <v>0.5</v>
      </c>
      <c r="K110" s="38">
        <f t="shared" si="5"/>
        <v>0.5</v>
      </c>
    </row>
    <row r="111" spans="1:11" x14ac:dyDescent="0.35">
      <c r="A111" t="s">
        <v>156</v>
      </c>
      <c r="B111" t="s">
        <v>371</v>
      </c>
      <c r="C111" s="38">
        <f t="shared" si="4"/>
        <v>0.55000000000000004</v>
      </c>
      <c r="D111" s="38"/>
      <c r="E111" s="38"/>
      <c r="F111" s="38"/>
      <c r="G111">
        <v>60</v>
      </c>
      <c r="H111">
        <v>50</v>
      </c>
      <c r="J111" s="38">
        <f t="shared" si="5"/>
        <v>0.6</v>
      </c>
      <c r="K111" s="38">
        <f t="shared" si="5"/>
        <v>0.5</v>
      </c>
    </row>
    <row r="112" spans="1:11" x14ac:dyDescent="0.35">
      <c r="A112" t="s">
        <v>144</v>
      </c>
      <c r="B112" t="s">
        <v>372</v>
      </c>
      <c r="C112" s="38">
        <f t="shared" si="4"/>
        <v>0.32499999999999996</v>
      </c>
      <c r="D112" s="38"/>
      <c r="E112" s="38"/>
      <c r="F112" s="38"/>
      <c r="G112">
        <v>35</v>
      </c>
      <c r="H112">
        <v>30</v>
      </c>
      <c r="J112" s="38">
        <f t="shared" si="5"/>
        <v>0.35</v>
      </c>
      <c r="K112" s="38">
        <f t="shared" si="5"/>
        <v>0.3</v>
      </c>
    </row>
    <row r="113" spans="1:11" x14ac:dyDescent="0.35">
      <c r="A113" t="s">
        <v>147</v>
      </c>
      <c r="B113" t="s">
        <v>373</v>
      </c>
      <c r="C113" s="38">
        <f t="shared" si="4"/>
        <v>0.52500000000000002</v>
      </c>
      <c r="D113" s="38"/>
      <c r="E113" s="38"/>
      <c r="F113" s="38"/>
      <c r="G113">
        <v>65</v>
      </c>
      <c r="H113">
        <v>40</v>
      </c>
      <c r="J113" s="38">
        <f t="shared" si="5"/>
        <v>0.65</v>
      </c>
      <c r="K113" s="38">
        <f t="shared" si="5"/>
        <v>0.4</v>
      </c>
    </row>
    <row r="114" spans="1:11" x14ac:dyDescent="0.35">
      <c r="A114" t="s">
        <v>148</v>
      </c>
      <c r="B114" t="s">
        <v>374</v>
      </c>
      <c r="C114" s="38">
        <f t="shared" si="4"/>
        <v>0.72499999999999998</v>
      </c>
      <c r="D114" s="38"/>
      <c r="E114" s="38"/>
      <c r="F114" s="38"/>
      <c r="G114">
        <v>85</v>
      </c>
      <c r="H114">
        <v>60</v>
      </c>
      <c r="J114" s="38">
        <f t="shared" si="5"/>
        <v>0.85</v>
      </c>
      <c r="K114" s="38">
        <f t="shared" si="5"/>
        <v>0.6</v>
      </c>
    </row>
    <row r="115" spans="1:11" x14ac:dyDescent="0.35">
      <c r="A115" t="s">
        <v>153</v>
      </c>
      <c r="B115" t="s">
        <v>375</v>
      </c>
      <c r="C115" s="38">
        <f t="shared" si="4"/>
        <v>0.45</v>
      </c>
      <c r="D115" s="38"/>
      <c r="E115" s="38"/>
      <c r="F115" s="38"/>
      <c r="G115">
        <v>50</v>
      </c>
      <c r="H115">
        <v>40</v>
      </c>
      <c r="J115" s="38">
        <f t="shared" si="5"/>
        <v>0.5</v>
      </c>
      <c r="K115" s="38">
        <f t="shared" si="5"/>
        <v>0.4</v>
      </c>
    </row>
    <row r="116" spans="1:11" x14ac:dyDescent="0.35">
      <c r="A116" t="s">
        <v>154</v>
      </c>
      <c r="B116" t="s">
        <v>376</v>
      </c>
      <c r="C116" s="38">
        <f t="shared" si="4"/>
        <v>0.75</v>
      </c>
      <c r="D116" s="38"/>
      <c r="E116" s="38"/>
      <c r="F116" s="38"/>
      <c r="G116">
        <v>80</v>
      </c>
      <c r="H116">
        <v>70</v>
      </c>
      <c r="J116" s="38">
        <f t="shared" si="5"/>
        <v>0.8</v>
      </c>
      <c r="K116" s="38">
        <f t="shared" si="5"/>
        <v>0.7</v>
      </c>
    </row>
    <row r="117" spans="1:11" x14ac:dyDescent="0.35">
      <c r="A117" t="s">
        <v>145</v>
      </c>
      <c r="B117" t="s">
        <v>377</v>
      </c>
      <c r="C117" s="38">
        <f t="shared" si="4"/>
        <v>0.67500000000000004</v>
      </c>
      <c r="D117" s="38"/>
      <c r="E117" s="38"/>
      <c r="F117" s="38"/>
      <c r="G117">
        <v>75</v>
      </c>
      <c r="H117">
        <v>60</v>
      </c>
      <c r="J117" s="38">
        <f t="shared" si="5"/>
        <v>0.75</v>
      </c>
      <c r="K117" s="38">
        <f t="shared" si="5"/>
        <v>0.6</v>
      </c>
    </row>
    <row r="118" spans="1:11" x14ac:dyDescent="0.35">
      <c r="A118" t="s">
        <v>93</v>
      </c>
      <c r="B118" t="s">
        <v>378</v>
      </c>
      <c r="C118" s="38">
        <f t="shared" si="4"/>
        <v>0.32499999999999996</v>
      </c>
      <c r="D118" s="38"/>
      <c r="E118" s="38"/>
      <c r="F118" s="38"/>
      <c r="G118">
        <v>35</v>
      </c>
      <c r="H118">
        <v>30</v>
      </c>
      <c r="J118" s="38">
        <f t="shared" si="5"/>
        <v>0.35</v>
      </c>
      <c r="K118" s="38">
        <f t="shared" si="5"/>
        <v>0.3</v>
      </c>
    </row>
    <row r="119" spans="1:11" x14ac:dyDescent="0.35">
      <c r="A119" t="s">
        <v>142</v>
      </c>
      <c r="B119" t="s">
        <v>379</v>
      </c>
      <c r="C119" s="38">
        <f t="shared" si="4"/>
        <v>0.52500000000000002</v>
      </c>
      <c r="D119" s="38"/>
      <c r="E119" s="38"/>
      <c r="F119" s="38"/>
      <c r="G119">
        <v>55</v>
      </c>
      <c r="H119">
        <v>50</v>
      </c>
      <c r="J119" s="38">
        <f t="shared" si="5"/>
        <v>0.55000000000000004</v>
      </c>
      <c r="K119" s="38">
        <f t="shared" si="5"/>
        <v>0.5</v>
      </c>
    </row>
    <row r="120" spans="1:11" x14ac:dyDescent="0.35">
      <c r="A120" t="s">
        <v>150</v>
      </c>
      <c r="B120" t="s">
        <v>380</v>
      </c>
      <c r="C120" s="38">
        <f t="shared" si="4"/>
        <v>0.5</v>
      </c>
      <c r="D120" s="38"/>
      <c r="E120" s="38"/>
      <c r="F120" s="38"/>
      <c r="G120">
        <v>50</v>
      </c>
      <c r="H120">
        <v>50</v>
      </c>
      <c r="J120" s="38">
        <f t="shared" si="5"/>
        <v>0.5</v>
      </c>
      <c r="K120" s="38">
        <f t="shared" si="5"/>
        <v>0.5</v>
      </c>
    </row>
    <row r="121" spans="1:11" x14ac:dyDescent="0.35">
      <c r="A121" t="s">
        <v>151</v>
      </c>
      <c r="B121" t="s">
        <v>381</v>
      </c>
      <c r="C121" s="38">
        <f t="shared" si="4"/>
        <v>0.625</v>
      </c>
      <c r="D121" s="38"/>
      <c r="E121" s="38"/>
      <c r="F121" s="38"/>
      <c r="G121">
        <v>75</v>
      </c>
      <c r="H121">
        <v>50</v>
      </c>
      <c r="J121" s="38">
        <f t="shared" si="5"/>
        <v>0.75</v>
      </c>
      <c r="K121" s="38">
        <f t="shared" si="5"/>
        <v>0.5</v>
      </c>
    </row>
    <row r="122" spans="1:11" x14ac:dyDescent="0.35">
      <c r="A122" t="s">
        <v>141</v>
      </c>
      <c r="B122" t="s">
        <v>382</v>
      </c>
      <c r="C122" s="38">
        <f t="shared" si="4"/>
        <v>0.67500000000000004</v>
      </c>
      <c r="D122" s="38"/>
      <c r="E122" s="38"/>
      <c r="F122" s="38"/>
      <c r="G122">
        <v>65</v>
      </c>
      <c r="H122">
        <v>70</v>
      </c>
      <c r="J122" s="38">
        <f t="shared" si="5"/>
        <v>0.65</v>
      </c>
      <c r="K122" s="38">
        <f t="shared" si="5"/>
        <v>0.7</v>
      </c>
    </row>
    <row r="123" spans="1:11" x14ac:dyDescent="0.35">
      <c r="A123" t="s">
        <v>152</v>
      </c>
      <c r="B123" t="s">
        <v>383</v>
      </c>
      <c r="C123" s="38">
        <f t="shared" si="4"/>
        <v>0.42499999999999999</v>
      </c>
      <c r="D123" s="38"/>
      <c r="E123" s="38"/>
      <c r="F123" s="38"/>
      <c r="G123">
        <v>35</v>
      </c>
      <c r="H123">
        <v>50</v>
      </c>
      <c r="J123" s="38">
        <f t="shared" si="5"/>
        <v>0.35</v>
      </c>
      <c r="K123" s="38">
        <f t="shared" si="5"/>
        <v>0.5</v>
      </c>
    </row>
    <row r="124" spans="1:11" x14ac:dyDescent="0.35">
      <c r="A124" t="s">
        <v>157</v>
      </c>
      <c r="B124" t="s">
        <v>384</v>
      </c>
      <c r="C124" s="38">
        <f t="shared" si="4"/>
        <v>0.52500000000000002</v>
      </c>
      <c r="D124" s="38"/>
      <c r="E124" s="38"/>
      <c r="F124" s="38"/>
      <c r="G124">
        <v>65</v>
      </c>
      <c r="H124">
        <v>40</v>
      </c>
      <c r="J124" s="38">
        <f t="shared" si="5"/>
        <v>0.65</v>
      </c>
      <c r="K124" s="38">
        <f t="shared" si="5"/>
        <v>0.4</v>
      </c>
    </row>
    <row r="125" spans="1:11" x14ac:dyDescent="0.35">
      <c r="A125" t="s">
        <v>163</v>
      </c>
      <c r="B125" t="s">
        <v>385</v>
      </c>
      <c r="C125" s="38">
        <f t="shared" si="4"/>
        <v>0.2</v>
      </c>
      <c r="D125" s="38"/>
      <c r="E125" s="38"/>
      <c r="F125" s="38"/>
      <c r="G125">
        <v>10</v>
      </c>
      <c r="H125">
        <v>30</v>
      </c>
      <c r="J125" s="38">
        <f t="shared" si="5"/>
        <v>0.1</v>
      </c>
      <c r="K125" s="38">
        <f t="shared" si="5"/>
        <v>0.3</v>
      </c>
    </row>
    <row r="126" spans="1:11" x14ac:dyDescent="0.35">
      <c r="A126" t="s">
        <v>161</v>
      </c>
      <c r="B126" t="s">
        <v>386</v>
      </c>
      <c r="C126" s="38">
        <f t="shared" si="4"/>
        <v>0.85000000000000009</v>
      </c>
      <c r="D126" s="38"/>
      <c r="E126" s="38"/>
      <c r="F126" s="38"/>
      <c r="G126">
        <v>90</v>
      </c>
      <c r="H126">
        <v>80</v>
      </c>
      <c r="J126" s="38">
        <f t="shared" si="5"/>
        <v>0.9</v>
      </c>
      <c r="K126" s="38">
        <f t="shared" si="5"/>
        <v>0.8</v>
      </c>
    </row>
    <row r="127" spans="1:11" x14ac:dyDescent="0.35">
      <c r="A127" t="s">
        <v>164</v>
      </c>
      <c r="B127" t="s">
        <v>387</v>
      </c>
      <c r="C127" s="38">
        <f t="shared" si="4"/>
        <v>0.8</v>
      </c>
      <c r="D127" s="38"/>
      <c r="E127" s="38"/>
      <c r="F127" s="38"/>
      <c r="G127">
        <v>80</v>
      </c>
      <c r="H127">
        <v>80</v>
      </c>
      <c r="J127" s="38">
        <f t="shared" si="5"/>
        <v>0.8</v>
      </c>
      <c r="K127" s="38">
        <f t="shared" si="5"/>
        <v>0.8</v>
      </c>
    </row>
    <row r="128" spans="1:11" x14ac:dyDescent="0.35">
      <c r="A128" t="s">
        <v>160</v>
      </c>
      <c r="B128" t="s">
        <v>388</v>
      </c>
      <c r="C128" s="38">
        <f t="shared" si="4"/>
        <v>0.55000000000000004</v>
      </c>
      <c r="D128" s="38"/>
      <c r="E128" s="38"/>
      <c r="F128" s="38"/>
      <c r="G128">
        <v>60</v>
      </c>
      <c r="H128">
        <v>50</v>
      </c>
      <c r="J128" s="38">
        <f t="shared" si="5"/>
        <v>0.6</v>
      </c>
      <c r="K128" s="38">
        <f t="shared" si="5"/>
        <v>0.5</v>
      </c>
    </row>
    <row r="129" spans="1:11" x14ac:dyDescent="0.35">
      <c r="A129" t="s">
        <v>158</v>
      </c>
      <c r="B129" t="s">
        <v>389</v>
      </c>
      <c r="C129" s="38">
        <f t="shared" si="4"/>
        <v>0.47500000000000003</v>
      </c>
      <c r="D129" s="38"/>
      <c r="E129" s="38"/>
      <c r="F129" s="38"/>
      <c r="G129">
        <v>55</v>
      </c>
      <c r="H129">
        <v>40</v>
      </c>
      <c r="J129" s="38">
        <f t="shared" si="5"/>
        <v>0.55000000000000004</v>
      </c>
      <c r="K129" s="38">
        <f t="shared" si="5"/>
        <v>0.4</v>
      </c>
    </row>
    <row r="130" spans="1:11" x14ac:dyDescent="0.35">
      <c r="A130" t="s">
        <v>159</v>
      </c>
      <c r="B130" t="s">
        <v>390</v>
      </c>
      <c r="C130" s="38">
        <f t="shared" si="4"/>
        <v>0.42500000000000004</v>
      </c>
      <c r="D130" s="38"/>
      <c r="E130" s="38"/>
      <c r="F130" s="38"/>
      <c r="G130">
        <v>45</v>
      </c>
      <c r="H130">
        <v>40</v>
      </c>
      <c r="J130" s="38">
        <f t="shared" si="5"/>
        <v>0.45</v>
      </c>
      <c r="K130" s="38">
        <f t="shared" si="5"/>
        <v>0.4</v>
      </c>
    </row>
    <row r="131" spans="1:11" x14ac:dyDescent="0.35">
      <c r="A131" t="s">
        <v>162</v>
      </c>
      <c r="B131" t="s">
        <v>391</v>
      </c>
      <c r="C131" s="38">
        <f t="shared" si="4"/>
        <v>0.67500000000000004</v>
      </c>
      <c r="D131" s="38"/>
      <c r="E131" s="38"/>
      <c r="F131" s="38"/>
      <c r="G131">
        <v>75</v>
      </c>
      <c r="H131">
        <v>60</v>
      </c>
      <c r="J131" s="38">
        <f t="shared" si="5"/>
        <v>0.75</v>
      </c>
      <c r="K131" s="38">
        <f t="shared" si="5"/>
        <v>0.6</v>
      </c>
    </row>
    <row r="132" spans="1:11" x14ac:dyDescent="0.35">
      <c r="A132" t="s">
        <v>165</v>
      </c>
      <c r="B132" t="s">
        <v>392</v>
      </c>
      <c r="C132" s="38">
        <f t="shared" si="4"/>
        <v>0.625</v>
      </c>
      <c r="D132" s="38"/>
      <c r="E132" s="38"/>
      <c r="F132" s="38"/>
      <c r="G132">
        <v>65</v>
      </c>
      <c r="H132">
        <v>60</v>
      </c>
      <c r="J132" s="38">
        <f t="shared" si="5"/>
        <v>0.65</v>
      </c>
      <c r="K132" s="38">
        <f t="shared" si="5"/>
        <v>0.6</v>
      </c>
    </row>
    <row r="133" spans="1:11" x14ac:dyDescent="0.35">
      <c r="A133" t="s">
        <v>166</v>
      </c>
      <c r="B133" t="s">
        <v>393</v>
      </c>
      <c r="C133" s="38">
        <f t="shared" si="4"/>
        <v>0.5</v>
      </c>
      <c r="D133" s="38"/>
      <c r="E133" s="38"/>
      <c r="F133" s="38"/>
      <c r="G133">
        <v>60</v>
      </c>
      <c r="H133">
        <v>40</v>
      </c>
      <c r="J133" s="38">
        <f t="shared" si="5"/>
        <v>0.6</v>
      </c>
      <c r="K133" s="38">
        <f t="shared" si="5"/>
        <v>0.4</v>
      </c>
    </row>
    <row r="134" spans="1:11" x14ac:dyDescent="0.35">
      <c r="A134" t="s">
        <v>167</v>
      </c>
      <c r="B134" t="s">
        <v>394</v>
      </c>
      <c r="C134" s="38">
        <f t="shared" si="4"/>
        <v>0.72499999999999998</v>
      </c>
      <c r="D134" s="38"/>
      <c r="E134" s="38"/>
      <c r="F134" s="38"/>
      <c r="G134">
        <v>75</v>
      </c>
      <c r="H134">
        <v>70</v>
      </c>
      <c r="J134" s="38">
        <f t="shared" si="5"/>
        <v>0.75</v>
      </c>
      <c r="K134" s="38">
        <f t="shared" si="5"/>
        <v>0.7</v>
      </c>
    </row>
    <row r="135" spans="1:11" x14ac:dyDescent="0.35">
      <c r="A135" t="s">
        <v>170</v>
      </c>
      <c r="B135" t="s">
        <v>395</v>
      </c>
      <c r="C135" s="38">
        <f t="shared" si="4"/>
        <v>0.27500000000000002</v>
      </c>
      <c r="D135" s="38"/>
      <c r="E135" s="38"/>
      <c r="F135" s="38"/>
      <c r="G135">
        <v>25</v>
      </c>
      <c r="H135">
        <v>30</v>
      </c>
      <c r="J135" s="38">
        <f t="shared" si="5"/>
        <v>0.25</v>
      </c>
      <c r="K135" s="38">
        <f t="shared" si="5"/>
        <v>0.3</v>
      </c>
    </row>
    <row r="136" spans="1:11" x14ac:dyDescent="0.35">
      <c r="A136" t="s">
        <v>174</v>
      </c>
      <c r="B136" t="s">
        <v>396</v>
      </c>
      <c r="C136" s="38">
        <f t="shared" si="4"/>
        <v>0.67500000000000004</v>
      </c>
      <c r="D136" s="38"/>
      <c r="E136" s="38"/>
      <c r="F136" s="38"/>
      <c r="G136">
        <v>75</v>
      </c>
      <c r="H136">
        <v>60</v>
      </c>
      <c r="J136" s="38">
        <f t="shared" ref="J136:K167" si="6">IF(ISNUMBER(G136)=TRUE,J$5*(G136-J$4)/(J$3-J$4)+(1-J$5)*(1-(G136-J$4)/(J$3-J$4)),"..")</f>
        <v>0.75</v>
      </c>
      <c r="K136" s="38">
        <f t="shared" si="6"/>
        <v>0.6</v>
      </c>
    </row>
    <row r="137" spans="1:11" x14ac:dyDescent="0.35">
      <c r="A137" t="s">
        <v>168</v>
      </c>
      <c r="B137" t="s">
        <v>397</v>
      </c>
      <c r="C137" s="38">
        <f t="shared" ref="C137:C193" si="7">IF(ISNUMBER(AVERAGE(J137:K137)),AVERAGE(J137:K137),"..")</f>
        <v>0.67500000000000004</v>
      </c>
      <c r="D137" s="38"/>
      <c r="E137" s="38"/>
      <c r="F137" s="38"/>
      <c r="G137">
        <v>75</v>
      </c>
      <c r="H137">
        <v>60</v>
      </c>
      <c r="J137" s="38">
        <f t="shared" si="6"/>
        <v>0.75</v>
      </c>
      <c r="K137" s="38">
        <f t="shared" si="6"/>
        <v>0.6</v>
      </c>
    </row>
    <row r="138" spans="1:11" x14ac:dyDescent="0.35">
      <c r="A138" t="s">
        <v>169</v>
      </c>
      <c r="B138" s="41" t="s">
        <v>398</v>
      </c>
      <c r="C138" s="38">
        <f t="shared" si="7"/>
        <v>0.6</v>
      </c>
      <c r="D138" s="38"/>
      <c r="E138" s="38"/>
      <c r="F138" s="38"/>
      <c r="G138">
        <v>60</v>
      </c>
      <c r="H138">
        <v>60</v>
      </c>
      <c r="J138" s="38">
        <f t="shared" si="6"/>
        <v>0.6</v>
      </c>
      <c r="K138" s="38">
        <f t="shared" si="6"/>
        <v>0.6</v>
      </c>
    </row>
    <row r="139" spans="1:11" x14ac:dyDescent="0.35">
      <c r="A139" t="s">
        <v>171</v>
      </c>
      <c r="B139" t="s">
        <v>399</v>
      </c>
      <c r="C139" s="38">
        <f t="shared" si="7"/>
        <v>0.75</v>
      </c>
      <c r="D139" s="38"/>
      <c r="E139" s="38"/>
      <c r="F139" s="38"/>
      <c r="G139">
        <v>80</v>
      </c>
      <c r="H139">
        <v>70</v>
      </c>
      <c r="J139" s="38">
        <f t="shared" si="6"/>
        <v>0.8</v>
      </c>
      <c r="K139" s="38">
        <f t="shared" si="6"/>
        <v>0.7</v>
      </c>
    </row>
    <row r="140" spans="1:11" x14ac:dyDescent="0.35">
      <c r="A140" t="s">
        <v>173</v>
      </c>
      <c r="B140" t="s">
        <v>400</v>
      </c>
      <c r="C140" s="38">
        <f t="shared" si="7"/>
        <v>0.64999999999999991</v>
      </c>
      <c r="D140" s="38"/>
      <c r="E140" s="38"/>
      <c r="F140" s="38"/>
      <c r="G140">
        <v>70</v>
      </c>
      <c r="H140">
        <v>60</v>
      </c>
      <c r="J140" s="38">
        <f t="shared" si="6"/>
        <v>0.7</v>
      </c>
      <c r="K140" s="38">
        <f t="shared" si="6"/>
        <v>0.6</v>
      </c>
    </row>
    <row r="141" spans="1:11" x14ac:dyDescent="0.35">
      <c r="A141" t="s">
        <v>175</v>
      </c>
      <c r="B141" t="s">
        <v>401</v>
      </c>
      <c r="C141" s="38">
        <f t="shared" si="7"/>
        <v>0.6</v>
      </c>
      <c r="D141" s="38"/>
      <c r="E141" s="38"/>
      <c r="F141" s="38"/>
      <c r="G141">
        <v>60</v>
      </c>
      <c r="H141">
        <v>60</v>
      </c>
      <c r="J141" s="38">
        <f t="shared" si="6"/>
        <v>0.6</v>
      </c>
      <c r="K141" s="38">
        <f t="shared" si="6"/>
        <v>0.6</v>
      </c>
    </row>
    <row r="142" spans="1:11" x14ac:dyDescent="0.35">
      <c r="A142" t="s">
        <v>176</v>
      </c>
      <c r="B142" t="s">
        <v>402</v>
      </c>
      <c r="C142" s="38">
        <f t="shared" si="7"/>
        <v>0.6</v>
      </c>
      <c r="D142" s="38"/>
      <c r="E142" s="38"/>
      <c r="F142" s="38"/>
      <c r="G142">
        <v>70</v>
      </c>
      <c r="H142">
        <v>50</v>
      </c>
      <c r="J142" s="38">
        <f t="shared" si="6"/>
        <v>0.7</v>
      </c>
      <c r="K142" s="38">
        <f t="shared" si="6"/>
        <v>0.5</v>
      </c>
    </row>
    <row r="143" spans="1:11" x14ac:dyDescent="0.35">
      <c r="A143" t="s">
        <v>177</v>
      </c>
      <c r="B143" t="s">
        <v>403</v>
      </c>
      <c r="C143" s="38">
        <f t="shared" si="7"/>
        <v>0.3</v>
      </c>
      <c r="D143" s="38"/>
      <c r="E143" s="38"/>
      <c r="F143" s="38"/>
      <c r="G143">
        <v>30</v>
      </c>
      <c r="H143">
        <v>30</v>
      </c>
      <c r="J143" s="38">
        <f t="shared" si="6"/>
        <v>0.3</v>
      </c>
      <c r="K143" s="38">
        <f t="shared" si="6"/>
        <v>0.3</v>
      </c>
    </row>
    <row r="144" spans="1:11" x14ac:dyDescent="0.35">
      <c r="A144" t="s">
        <v>178</v>
      </c>
      <c r="B144" t="s">
        <v>404</v>
      </c>
      <c r="C144" s="38">
        <f t="shared" si="7"/>
        <v>0.5</v>
      </c>
      <c r="D144" s="38"/>
      <c r="E144" s="38"/>
      <c r="F144" s="38"/>
      <c r="G144">
        <v>60</v>
      </c>
      <c r="H144">
        <v>40</v>
      </c>
      <c r="J144" s="38">
        <f t="shared" si="6"/>
        <v>0.6</v>
      </c>
      <c r="K144" s="38">
        <f t="shared" si="6"/>
        <v>0.4</v>
      </c>
    </row>
    <row r="145" spans="1:11" x14ac:dyDescent="0.35">
      <c r="A145" t="s">
        <v>132</v>
      </c>
      <c r="B145" t="s">
        <v>405</v>
      </c>
      <c r="C145" s="38">
        <f t="shared" si="7"/>
        <v>0.52500000000000002</v>
      </c>
      <c r="D145" s="38"/>
      <c r="E145" s="38"/>
      <c r="F145" s="38"/>
      <c r="G145">
        <v>65</v>
      </c>
      <c r="H145">
        <v>40</v>
      </c>
      <c r="J145" s="38">
        <f t="shared" si="6"/>
        <v>0.65</v>
      </c>
      <c r="K145" s="38">
        <f t="shared" si="6"/>
        <v>0.4</v>
      </c>
    </row>
    <row r="146" spans="1:11" x14ac:dyDescent="0.35">
      <c r="A146" t="s">
        <v>213</v>
      </c>
      <c r="B146" t="s">
        <v>406</v>
      </c>
      <c r="C146" s="38">
        <f t="shared" si="7"/>
        <v>0.55000000000000004</v>
      </c>
      <c r="D146" s="38"/>
      <c r="E146" s="38"/>
      <c r="F146" s="38"/>
      <c r="G146">
        <v>70</v>
      </c>
      <c r="H146">
        <v>40</v>
      </c>
      <c r="J146" s="38">
        <f t="shared" si="6"/>
        <v>0.7</v>
      </c>
      <c r="K146" s="38">
        <f t="shared" si="6"/>
        <v>0.4</v>
      </c>
    </row>
    <row r="147" spans="1:11" x14ac:dyDescent="0.35">
      <c r="A147" t="s">
        <v>179</v>
      </c>
      <c r="B147" t="s">
        <v>407</v>
      </c>
      <c r="C147" s="38">
        <f t="shared" si="7"/>
        <v>0.42500000000000004</v>
      </c>
      <c r="D147" s="38"/>
      <c r="E147" s="38"/>
      <c r="F147" s="38"/>
      <c r="G147">
        <v>55</v>
      </c>
      <c r="H147">
        <v>30</v>
      </c>
      <c r="J147" s="38">
        <f t="shared" si="6"/>
        <v>0.55000000000000004</v>
      </c>
      <c r="K147" s="38">
        <f t="shared" si="6"/>
        <v>0.3</v>
      </c>
    </row>
    <row r="148" spans="1:11" x14ac:dyDescent="0.35">
      <c r="A148" t="s">
        <v>188</v>
      </c>
      <c r="B148" s="41" t="s">
        <v>490</v>
      </c>
      <c r="C148" s="38">
        <f t="shared" si="7"/>
        <v>0.44999999999999996</v>
      </c>
      <c r="D148" s="38"/>
      <c r="E148" s="38"/>
      <c r="F148" s="38"/>
      <c r="G148">
        <v>60</v>
      </c>
      <c r="H148">
        <v>30</v>
      </c>
      <c r="J148" s="38">
        <f t="shared" si="6"/>
        <v>0.6</v>
      </c>
      <c r="K148" s="38">
        <f t="shared" si="6"/>
        <v>0.3</v>
      </c>
    </row>
    <row r="149" spans="1:11" x14ac:dyDescent="0.35">
      <c r="A149" t="s">
        <v>180</v>
      </c>
      <c r="B149" t="s">
        <v>409</v>
      </c>
      <c r="C149" s="38">
        <f t="shared" si="7"/>
        <v>0.47499999999999998</v>
      </c>
      <c r="D149" s="38"/>
      <c r="E149" s="38"/>
      <c r="F149" s="38"/>
      <c r="G149">
        <v>45</v>
      </c>
      <c r="H149">
        <v>50</v>
      </c>
      <c r="J149" s="38">
        <f t="shared" si="6"/>
        <v>0.45</v>
      </c>
      <c r="K149" s="38">
        <f t="shared" si="6"/>
        <v>0.5</v>
      </c>
    </row>
    <row r="150" spans="1:11" x14ac:dyDescent="0.35">
      <c r="A150" t="s">
        <v>182</v>
      </c>
      <c r="B150" t="s">
        <v>410</v>
      </c>
      <c r="C150" s="38">
        <f t="shared" si="7"/>
        <v>0.5</v>
      </c>
      <c r="D150" s="38"/>
      <c r="E150" s="38"/>
      <c r="F150" s="38"/>
      <c r="G150">
        <v>60</v>
      </c>
      <c r="H150">
        <v>40</v>
      </c>
      <c r="J150" s="38">
        <f t="shared" si="6"/>
        <v>0.6</v>
      </c>
      <c r="K150" s="38">
        <f t="shared" si="6"/>
        <v>0.4</v>
      </c>
    </row>
    <row r="151" spans="1:11" x14ac:dyDescent="0.35">
      <c r="A151" t="s">
        <v>218</v>
      </c>
      <c r="B151" t="s">
        <v>411</v>
      </c>
      <c r="C151" s="38">
        <f t="shared" si="7"/>
        <v>0.6</v>
      </c>
      <c r="D151" s="38"/>
      <c r="E151" s="38"/>
      <c r="F151" s="38"/>
      <c r="G151">
        <v>70</v>
      </c>
      <c r="H151">
        <v>50</v>
      </c>
      <c r="J151" s="38">
        <f t="shared" si="6"/>
        <v>0.7</v>
      </c>
      <c r="K151" s="38">
        <f t="shared" si="6"/>
        <v>0.5</v>
      </c>
    </row>
    <row r="152" spans="1:11" x14ac:dyDescent="0.35">
      <c r="A152" t="s">
        <v>194</v>
      </c>
      <c r="B152" t="s">
        <v>412</v>
      </c>
      <c r="C152" s="38">
        <f t="shared" si="7"/>
        <v>0.42500000000000004</v>
      </c>
      <c r="D152" s="38"/>
      <c r="E152" s="38"/>
      <c r="F152" s="38"/>
      <c r="G152">
        <v>55</v>
      </c>
      <c r="H152">
        <v>30</v>
      </c>
      <c r="J152" s="38">
        <f t="shared" si="6"/>
        <v>0.55000000000000004</v>
      </c>
      <c r="K152" s="38">
        <f t="shared" si="6"/>
        <v>0.3</v>
      </c>
    </row>
    <row r="153" spans="1:11" x14ac:dyDescent="0.35">
      <c r="A153" t="s">
        <v>185</v>
      </c>
      <c r="B153" t="s">
        <v>413</v>
      </c>
      <c r="C153" s="38">
        <f t="shared" si="7"/>
        <v>0.4</v>
      </c>
      <c r="D153" s="38"/>
      <c r="E153" s="38"/>
      <c r="F153" s="38"/>
      <c r="G153">
        <v>60</v>
      </c>
      <c r="H153">
        <v>20</v>
      </c>
      <c r="J153" s="38">
        <f t="shared" si="6"/>
        <v>0.6</v>
      </c>
      <c r="K153" s="38">
        <f t="shared" si="6"/>
        <v>0.2</v>
      </c>
    </row>
    <row r="154" spans="1:11" x14ac:dyDescent="0.35">
      <c r="A154" t="s">
        <v>183</v>
      </c>
      <c r="B154" t="s">
        <v>414</v>
      </c>
      <c r="C154" s="38">
        <f t="shared" si="7"/>
        <v>0.82499999999999996</v>
      </c>
      <c r="D154" s="38"/>
      <c r="E154" s="38"/>
      <c r="F154" s="38"/>
      <c r="G154">
        <v>85</v>
      </c>
      <c r="H154">
        <v>80</v>
      </c>
      <c r="J154" s="38">
        <f t="shared" si="6"/>
        <v>0.85</v>
      </c>
      <c r="K154" s="38">
        <f t="shared" si="6"/>
        <v>0.8</v>
      </c>
    </row>
    <row r="155" spans="1:11" x14ac:dyDescent="0.35">
      <c r="A155" t="s">
        <v>190</v>
      </c>
      <c r="B155" t="s">
        <v>415</v>
      </c>
      <c r="C155" s="38">
        <f t="shared" si="7"/>
        <v>0.72499999999999998</v>
      </c>
      <c r="D155" s="38"/>
      <c r="E155" s="38"/>
      <c r="F155" s="38"/>
      <c r="G155">
        <v>75</v>
      </c>
      <c r="H155">
        <v>70</v>
      </c>
      <c r="J155" s="38">
        <f t="shared" si="6"/>
        <v>0.75</v>
      </c>
      <c r="K155" s="38">
        <f t="shared" si="6"/>
        <v>0.7</v>
      </c>
    </row>
    <row r="156" spans="1:11" x14ac:dyDescent="0.35">
      <c r="A156" t="s">
        <v>191</v>
      </c>
      <c r="B156" t="s">
        <v>416</v>
      </c>
      <c r="C156" s="38">
        <f t="shared" si="7"/>
        <v>0.6</v>
      </c>
      <c r="D156" s="38"/>
      <c r="E156" s="38"/>
      <c r="F156" s="38"/>
      <c r="G156">
        <v>70</v>
      </c>
      <c r="H156">
        <v>50</v>
      </c>
      <c r="J156" s="38">
        <f t="shared" si="6"/>
        <v>0.7</v>
      </c>
      <c r="K156" s="38">
        <f t="shared" si="6"/>
        <v>0.5</v>
      </c>
    </row>
    <row r="157" spans="1:11" x14ac:dyDescent="0.35">
      <c r="A157" t="s">
        <v>184</v>
      </c>
      <c r="B157" t="s">
        <v>417</v>
      </c>
      <c r="C157" s="38">
        <f t="shared" si="7"/>
        <v>0.22499999999999998</v>
      </c>
      <c r="D157" s="38"/>
      <c r="E157" s="38"/>
      <c r="F157" s="38"/>
      <c r="G157">
        <v>15</v>
      </c>
      <c r="H157">
        <v>30</v>
      </c>
      <c r="J157" s="38">
        <f t="shared" si="6"/>
        <v>0.15</v>
      </c>
      <c r="K157" s="38">
        <f t="shared" si="6"/>
        <v>0.3</v>
      </c>
    </row>
    <row r="158" spans="1:11" x14ac:dyDescent="0.35">
      <c r="A158" t="s">
        <v>219</v>
      </c>
      <c r="B158" t="s">
        <v>418</v>
      </c>
      <c r="C158" s="38">
        <f t="shared" si="7"/>
        <v>0.47499999999999998</v>
      </c>
      <c r="D158" s="38"/>
      <c r="E158" s="38"/>
      <c r="F158" s="38"/>
      <c r="G158">
        <v>45</v>
      </c>
      <c r="H158">
        <v>50</v>
      </c>
      <c r="J158" s="38">
        <f t="shared" si="6"/>
        <v>0.45</v>
      </c>
      <c r="K158" s="38">
        <f t="shared" si="6"/>
        <v>0.5</v>
      </c>
    </row>
    <row r="159" spans="1:11" x14ac:dyDescent="0.35">
      <c r="A159" t="s">
        <v>87</v>
      </c>
      <c r="B159" t="s">
        <v>419</v>
      </c>
      <c r="C159" s="38">
        <f t="shared" si="7"/>
        <v>0.77499999999999991</v>
      </c>
      <c r="D159" s="38"/>
      <c r="E159" s="38"/>
      <c r="F159" s="38"/>
      <c r="G159">
        <v>85</v>
      </c>
      <c r="H159">
        <v>70</v>
      </c>
      <c r="J159" s="38">
        <f t="shared" si="6"/>
        <v>0.85</v>
      </c>
      <c r="K159" s="38">
        <f t="shared" si="6"/>
        <v>0.7</v>
      </c>
    </row>
    <row r="160" spans="1:11" x14ac:dyDescent="0.35">
      <c r="A160" t="s">
        <v>134</v>
      </c>
      <c r="B160" t="s">
        <v>420</v>
      </c>
      <c r="C160" s="38">
        <f t="shared" si="7"/>
        <v>0.4</v>
      </c>
      <c r="D160" s="38"/>
      <c r="E160" s="38"/>
      <c r="F160" s="38"/>
      <c r="G160">
        <v>40</v>
      </c>
      <c r="H160">
        <v>40</v>
      </c>
      <c r="J160" s="38">
        <f t="shared" si="6"/>
        <v>0.4</v>
      </c>
      <c r="K160" s="38">
        <f t="shared" si="6"/>
        <v>0.4</v>
      </c>
    </row>
    <row r="161" spans="1:11" x14ac:dyDescent="0.35">
      <c r="A161" t="s">
        <v>181</v>
      </c>
      <c r="B161" t="s">
        <v>421</v>
      </c>
      <c r="C161" s="38">
        <f t="shared" si="7"/>
        <v>0.125</v>
      </c>
      <c r="D161" s="38"/>
      <c r="E161" s="38"/>
      <c r="F161" s="38"/>
      <c r="G161">
        <v>5</v>
      </c>
      <c r="H161">
        <v>20</v>
      </c>
      <c r="J161" s="38">
        <f t="shared" si="6"/>
        <v>0.05</v>
      </c>
      <c r="K161" s="38">
        <f t="shared" si="6"/>
        <v>0.2</v>
      </c>
    </row>
    <row r="162" spans="1:11" x14ac:dyDescent="0.35">
      <c r="A162" t="s">
        <v>189</v>
      </c>
      <c r="B162" t="s">
        <v>422</v>
      </c>
      <c r="C162" s="38">
        <f t="shared" si="7"/>
        <v>0.35</v>
      </c>
      <c r="D162" s="38"/>
      <c r="E162" s="38"/>
      <c r="F162" s="38"/>
      <c r="G162">
        <v>40</v>
      </c>
      <c r="H162">
        <v>30</v>
      </c>
      <c r="J162" s="38">
        <f t="shared" si="6"/>
        <v>0.4</v>
      </c>
      <c r="K162" s="38">
        <f t="shared" si="6"/>
        <v>0.3</v>
      </c>
    </row>
    <row r="163" spans="1:11" x14ac:dyDescent="0.35">
      <c r="A163" t="s">
        <v>193</v>
      </c>
      <c r="B163" t="s">
        <v>491</v>
      </c>
      <c r="C163" s="38">
        <f t="shared" si="7"/>
        <v>0.45</v>
      </c>
      <c r="D163" s="38"/>
      <c r="E163" s="38"/>
      <c r="F163" s="38"/>
      <c r="G163">
        <v>50</v>
      </c>
      <c r="H163">
        <v>40</v>
      </c>
      <c r="J163" s="38">
        <f t="shared" si="6"/>
        <v>0.5</v>
      </c>
      <c r="K163" s="38">
        <f t="shared" si="6"/>
        <v>0.4</v>
      </c>
    </row>
    <row r="164" spans="1:11" x14ac:dyDescent="0.35">
      <c r="A164" t="s">
        <v>192</v>
      </c>
      <c r="B164" t="s">
        <v>424</v>
      </c>
      <c r="C164" s="38">
        <f t="shared" si="7"/>
        <v>0.82499999999999996</v>
      </c>
      <c r="D164" s="38"/>
      <c r="E164" s="38"/>
      <c r="F164" s="38"/>
      <c r="G164">
        <v>85</v>
      </c>
      <c r="H164">
        <v>80</v>
      </c>
      <c r="J164" s="38">
        <f t="shared" si="6"/>
        <v>0.85</v>
      </c>
      <c r="K164" s="38">
        <f t="shared" si="6"/>
        <v>0.8</v>
      </c>
    </row>
    <row r="165" spans="1:11" x14ac:dyDescent="0.35">
      <c r="A165" t="s">
        <v>65</v>
      </c>
      <c r="B165" t="s">
        <v>425</v>
      </c>
      <c r="C165" s="38">
        <f t="shared" si="7"/>
        <v>0.875</v>
      </c>
      <c r="D165" s="38"/>
      <c r="E165" s="38"/>
      <c r="F165" s="38"/>
      <c r="G165">
        <v>85</v>
      </c>
      <c r="H165">
        <v>90</v>
      </c>
      <c r="J165" s="38">
        <f t="shared" si="6"/>
        <v>0.85</v>
      </c>
      <c r="K165" s="38">
        <f t="shared" si="6"/>
        <v>0.9</v>
      </c>
    </row>
    <row r="166" spans="1:11" x14ac:dyDescent="0.35">
      <c r="A166" t="s">
        <v>195</v>
      </c>
      <c r="B166" t="s">
        <v>426</v>
      </c>
      <c r="C166" s="38">
        <f t="shared" si="7"/>
        <v>0</v>
      </c>
      <c r="D166" s="38"/>
      <c r="E166" s="38"/>
      <c r="F166" s="38"/>
      <c r="G166">
        <v>0</v>
      </c>
      <c r="J166" s="38">
        <f t="shared" si="6"/>
        <v>0</v>
      </c>
      <c r="K166" s="38" t="str">
        <f t="shared" si="6"/>
        <v>..</v>
      </c>
    </row>
    <row r="167" spans="1:11" x14ac:dyDescent="0.35">
      <c r="A167" t="s">
        <v>206</v>
      </c>
      <c r="B167" t="s">
        <v>427</v>
      </c>
      <c r="C167" s="38">
        <f t="shared" si="7"/>
        <v>0.6</v>
      </c>
      <c r="D167" s="38"/>
      <c r="E167" s="38"/>
      <c r="F167" s="38"/>
      <c r="G167">
        <v>60</v>
      </c>
      <c r="H167">
        <v>60</v>
      </c>
      <c r="J167" s="38">
        <f t="shared" si="6"/>
        <v>0.6</v>
      </c>
      <c r="K167" s="38">
        <f t="shared" si="6"/>
        <v>0.6</v>
      </c>
    </row>
    <row r="168" spans="1:11" x14ac:dyDescent="0.35">
      <c r="A168" t="s">
        <v>199</v>
      </c>
      <c r="B168" t="s">
        <v>428</v>
      </c>
      <c r="C168" s="38">
        <f t="shared" si="7"/>
        <v>0.27500000000000002</v>
      </c>
      <c r="D168" s="38"/>
      <c r="E168" s="38"/>
      <c r="F168" s="38"/>
      <c r="G168">
        <v>25</v>
      </c>
      <c r="H168">
        <v>30</v>
      </c>
      <c r="J168" s="38">
        <f t="shared" ref="J168:K193" si="8">IF(ISNUMBER(G168)=TRUE,J$5*(G168-J$4)/(J$3-J$4)+(1-J$5)*(1-(G168-J$4)/(J$3-J$4)),"..")</f>
        <v>0.25</v>
      </c>
      <c r="K168" s="38">
        <f t="shared" si="8"/>
        <v>0.3</v>
      </c>
    </row>
    <row r="169" spans="1:11" x14ac:dyDescent="0.35">
      <c r="A169" t="s">
        <v>207</v>
      </c>
      <c r="B169" t="s">
        <v>429</v>
      </c>
      <c r="C169" s="38">
        <f t="shared" si="7"/>
        <v>0.52500000000000002</v>
      </c>
      <c r="D169" s="38"/>
      <c r="E169" s="38"/>
      <c r="F169" s="38"/>
      <c r="G169">
        <v>55</v>
      </c>
      <c r="H169">
        <v>50</v>
      </c>
      <c r="J169" s="38">
        <f t="shared" si="8"/>
        <v>0.55000000000000004</v>
      </c>
      <c r="K169" s="38">
        <f t="shared" si="8"/>
        <v>0.5</v>
      </c>
    </row>
    <row r="170" spans="1:11" x14ac:dyDescent="0.35">
      <c r="A170" t="s">
        <v>198</v>
      </c>
      <c r="B170" t="s">
        <v>430</v>
      </c>
      <c r="C170" s="38">
        <f t="shared" si="7"/>
        <v>0.57499999999999996</v>
      </c>
      <c r="D170" s="38"/>
      <c r="E170" s="38"/>
      <c r="F170" s="38"/>
      <c r="G170">
        <v>55</v>
      </c>
      <c r="H170">
        <v>60</v>
      </c>
      <c r="J170" s="38">
        <f t="shared" si="8"/>
        <v>0.55000000000000004</v>
      </c>
      <c r="K170" s="38">
        <f t="shared" si="8"/>
        <v>0.6</v>
      </c>
    </row>
    <row r="171" spans="1:11" x14ac:dyDescent="0.35">
      <c r="A171" t="s">
        <v>201</v>
      </c>
      <c r="B171" t="s">
        <v>431</v>
      </c>
      <c r="C171" s="38">
        <f t="shared" si="7"/>
        <v>0.32500000000000001</v>
      </c>
      <c r="D171" s="38"/>
      <c r="E171" s="38"/>
      <c r="F171" s="38"/>
      <c r="G171">
        <v>45</v>
      </c>
      <c r="H171">
        <v>20</v>
      </c>
      <c r="J171" s="38">
        <f t="shared" si="8"/>
        <v>0.45</v>
      </c>
      <c r="K171" s="38">
        <f t="shared" si="8"/>
        <v>0.2</v>
      </c>
    </row>
    <row r="172" spans="1:11" x14ac:dyDescent="0.35">
      <c r="A172" t="s">
        <v>197</v>
      </c>
      <c r="B172" t="s">
        <v>432</v>
      </c>
      <c r="C172" s="38">
        <f t="shared" si="7"/>
        <v>0.44999999999999996</v>
      </c>
      <c r="D172" s="38"/>
      <c r="E172" s="38"/>
      <c r="F172" s="38"/>
      <c r="G172">
        <v>60</v>
      </c>
      <c r="H172">
        <v>30</v>
      </c>
      <c r="J172" s="38">
        <f t="shared" si="8"/>
        <v>0.6</v>
      </c>
      <c r="K172" s="38">
        <f t="shared" si="8"/>
        <v>0.3</v>
      </c>
    </row>
    <row r="173" spans="1:11" x14ac:dyDescent="0.35">
      <c r="A173" t="s">
        <v>202</v>
      </c>
      <c r="B173" t="s">
        <v>433</v>
      </c>
      <c r="C173" s="38">
        <f t="shared" si="7"/>
        <v>0.30000000000000004</v>
      </c>
      <c r="D173" s="38"/>
      <c r="E173" s="38"/>
      <c r="F173" s="38"/>
      <c r="G173">
        <v>40</v>
      </c>
      <c r="H173">
        <v>20</v>
      </c>
      <c r="J173" s="38">
        <f t="shared" si="8"/>
        <v>0.4</v>
      </c>
      <c r="K173" s="38">
        <f t="shared" si="8"/>
        <v>0.2</v>
      </c>
    </row>
    <row r="174" spans="1:11" x14ac:dyDescent="0.35">
      <c r="A174" t="s">
        <v>203</v>
      </c>
      <c r="B174" t="s">
        <v>434</v>
      </c>
      <c r="C174" s="38">
        <f t="shared" si="7"/>
        <v>0.55000000000000004</v>
      </c>
      <c r="D174" s="38"/>
      <c r="E174" s="38"/>
      <c r="F174" s="38"/>
      <c r="G174">
        <v>60</v>
      </c>
      <c r="H174">
        <v>50</v>
      </c>
      <c r="J174" s="38">
        <f t="shared" si="8"/>
        <v>0.6</v>
      </c>
      <c r="K174" s="38">
        <f t="shared" si="8"/>
        <v>0.5</v>
      </c>
    </row>
    <row r="175" spans="1:11" x14ac:dyDescent="0.35">
      <c r="A175" t="s">
        <v>204</v>
      </c>
      <c r="B175" t="s">
        <v>435</v>
      </c>
      <c r="C175" s="38">
        <f t="shared" si="7"/>
        <v>0.375</v>
      </c>
      <c r="D175" s="38"/>
      <c r="E175" s="38"/>
      <c r="F175" s="38"/>
      <c r="G175">
        <v>45</v>
      </c>
      <c r="H175">
        <v>30</v>
      </c>
      <c r="J175" s="38">
        <f t="shared" si="8"/>
        <v>0.45</v>
      </c>
      <c r="K175" s="38">
        <f t="shared" si="8"/>
        <v>0.3</v>
      </c>
    </row>
    <row r="176" spans="1:11" x14ac:dyDescent="0.35">
      <c r="A176" t="s">
        <v>205</v>
      </c>
      <c r="B176" t="s">
        <v>436</v>
      </c>
      <c r="C176" s="38">
        <f t="shared" si="7"/>
        <v>0.64999999999999991</v>
      </c>
      <c r="D176" s="38"/>
      <c r="E176" s="38"/>
      <c r="F176" s="38"/>
      <c r="G176">
        <v>70</v>
      </c>
      <c r="H176">
        <v>60</v>
      </c>
      <c r="J176" s="38">
        <f t="shared" si="8"/>
        <v>0.7</v>
      </c>
      <c r="K176" s="38">
        <f t="shared" si="8"/>
        <v>0.6</v>
      </c>
    </row>
    <row r="177" spans="1:11" x14ac:dyDescent="0.35">
      <c r="A177" t="s">
        <v>200</v>
      </c>
      <c r="B177" t="s">
        <v>437</v>
      </c>
      <c r="C177" s="38">
        <f t="shared" si="7"/>
        <v>0.1</v>
      </c>
      <c r="D177" s="38"/>
      <c r="E177" s="38"/>
      <c r="F177" s="38"/>
      <c r="G177">
        <v>10</v>
      </c>
      <c r="H177">
        <v>10</v>
      </c>
      <c r="J177" s="38">
        <f t="shared" si="8"/>
        <v>0.1</v>
      </c>
      <c r="K177" s="38">
        <f t="shared" si="8"/>
        <v>0.1</v>
      </c>
    </row>
    <row r="178" spans="1:11" x14ac:dyDescent="0.35">
      <c r="A178" t="s">
        <v>208</v>
      </c>
      <c r="B178" t="s">
        <v>438</v>
      </c>
      <c r="C178" s="38">
        <f t="shared" si="7"/>
        <v>0.47500000000000003</v>
      </c>
      <c r="D178" s="38"/>
      <c r="E178" s="38"/>
      <c r="F178" s="38"/>
      <c r="G178">
        <v>55</v>
      </c>
      <c r="H178">
        <v>40</v>
      </c>
      <c r="J178" s="38">
        <f t="shared" si="8"/>
        <v>0.55000000000000004</v>
      </c>
      <c r="K178" s="38">
        <f t="shared" si="8"/>
        <v>0.4</v>
      </c>
    </row>
    <row r="179" spans="1:11" x14ac:dyDescent="0.35">
      <c r="A179" t="s">
        <v>209</v>
      </c>
      <c r="B179" t="s">
        <v>439</v>
      </c>
      <c r="C179" s="38">
        <f t="shared" si="7"/>
        <v>0.32499999999999996</v>
      </c>
      <c r="D179" s="38"/>
      <c r="E179" s="38"/>
      <c r="F179" s="38"/>
      <c r="G179">
        <v>35</v>
      </c>
      <c r="H179">
        <v>30</v>
      </c>
      <c r="J179" s="38">
        <f t="shared" si="8"/>
        <v>0.35</v>
      </c>
      <c r="K179" s="38">
        <f t="shared" si="8"/>
        <v>0.3</v>
      </c>
    </row>
    <row r="180" spans="1:11" x14ac:dyDescent="0.35">
      <c r="A180" t="s">
        <v>40</v>
      </c>
      <c r="B180" t="s">
        <v>440</v>
      </c>
      <c r="C180" s="38">
        <f t="shared" si="7"/>
        <v>0.5</v>
      </c>
      <c r="D180" s="38"/>
      <c r="E180" s="38"/>
      <c r="F180" s="38"/>
      <c r="G180">
        <v>40</v>
      </c>
      <c r="H180">
        <v>60</v>
      </c>
      <c r="J180" s="38">
        <f t="shared" si="8"/>
        <v>0.4</v>
      </c>
      <c r="K180" s="38">
        <f t="shared" si="8"/>
        <v>0.6</v>
      </c>
    </row>
    <row r="181" spans="1:11" x14ac:dyDescent="0.35">
      <c r="A181" t="s">
        <v>95</v>
      </c>
      <c r="B181" t="s">
        <v>441</v>
      </c>
      <c r="C181" s="38">
        <f t="shared" si="7"/>
        <v>0.8</v>
      </c>
      <c r="D181" s="38"/>
      <c r="E181" s="38"/>
      <c r="F181" s="38"/>
      <c r="G181">
        <v>80</v>
      </c>
      <c r="H181">
        <v>80</v>
      </c>
      <c r="J181" s="38">
        <f t="shared" si="8"/>
        <v>0.8</v>
      </c>
      <c r="K181" s="38">
        <f t="shared" si="8"/>
        <v>0.8</v>
      </c>
    </row>
    <row r="182" spans="1:11" x14ac:dyDescent="0.35">
      <c r="A182" t="s">
        <v>211</v>
      </c>
      <c r="B182" t="s">
        <v>442</v>
      </c>
      <c r="C182" s="38">
        <f t="shared" si="7"/>
        <v>0.82499999999999996</v>
      </c>
      <c r="D182" s="38"/>
      <c r="E182" s="38"/>
      <c r="F182" s="38"/>
      <c r="G182">
        <v>85</v>
      </c>
      <c r="H182">
        <v>80</v>
      </c>
      <c r="J182" s="38">
        <f t="shared" si="8"/>
        <v>0.85</v>
      </c>
      <c r="K182" s="38">
        <f t="shared" si="8"/>
        <v>0.8</v>
      </c>
    </row>
    <row r="183" spans="1:11" x14ac:dyDescent="0.35">
      <c r="A183" t="s">
        <v>210</v>
      </c>
      <c r="B183" t="s">
        <v>443</v>
      </c>
      <c r="C183" s="38">
        <f t="shared" si="7"/>
        <v>0.57499999999999996</v>
      </c>
      <c r="D183" s="38"/>
      <c r="E183" s="38"/>
      <c r="F183" s="38"/>
      <c r="G183">
        <v>85</v>
      </c>
      <c r="H183">
        <v>30</v>
      </c>
      <c r="J183" s="38">
        <f t="shared" si="8"/>
        <v>0.85</v>
      </c>
      <c r="K183" s="38">
        <f t="shared" si="8"/>
        <v>0.3</v>
      </c>
    </row>
    <row r="184" spans="1:11" x14ac:dyDescent="0.35">
      <c r="A184" t="s">
        <v>212</v>
      </c>
      <c r="B184" t="s">
        <v>444</v>
      </c>
      <c r="C184" s="38">
        <f t="shared" si="7"/>
        <v>0.2</v>
      </c>
      <c r="D184" s="38"/>
      <c r="E184" s="38"/>
      <c r="F184" s="38"/>
      <c r="G184">
        <v>20</v>
      </c>
      <c r="H184">
        <v>20</v>
      </c>
      <c r="J184" s="38">
        <f t="shared" si="8"/>
        <v>0.2</v>
      </c>
      <c r="K184" s="38">
        <f t="shared" si="8"/>
        <v>0.2</v>
      </c>
    </row>
    <row r="185" spans="1:11" x14ac:dyDescent="0.35">
      <c r="A185" t="s">
        <v>216</v>
      </c>
      <c r="B185" t="s">
        <v>445</v>
      </c>
      <c r="C185" s="38">
        <f t="shared" si="7"/>
        <v>0.52500000000000002</v>
      </c>
      <c r="D185" s="38"/>
      <c r="E185" s="38"/>
      <c r="F185" s="38"/>
      <c r="G185">
        <v>65</v>
      </c>
      <c r="H185">
        <v>40</v>
      </c>
      <c r="J185" s="38">
        <f t="shared" si="8"/>
        <v>0.65</v>
      </c>
      <c r="K185" s="38">
        <f t="shared" si="8"/>
        <v>0.4</v>
      </c>
    </row>
    <row r="186" spans="1:11" x14ac:dyDescent="0.35">
      <c r="A186" t="s">
        <v>214</v>
      </c>
      <c r="B186" t="s">
        <v>446</v>
      </c>
      <c r="C186" s="38">
        <f t="shared" si="7"/>
        <v>0.05</v>
      </c>
      <c r="D186" s="38"/>
      <c r="E186" s="38"/>
      <c r="F186" s="38"/>
      <c r="G186">
        <v>0</v>
      </c>
      <c r="H186">
        <v>10</v>
      </c>
      <c r="J186" s="38">
        <f t="shared" si="8"/>
        <v>0</v>
      </c>
      <c r="K186" s="38">
        <f t="shared" si="8"/>
        <v>0.1</v>
      </c>
    </row>
    <row r="187" spans="1:11" x14ac:dyDescent="0.35">
      <c r="A187" t="s">
        <v>215</v>
      </c>
      <c r="B187" t="s">
        <v>447</v>
      </c>
      <c r="C187" s="38">
        <f t="shared" si="7"/>
        <v>0.45</v>
      </c>
      <c r="D187" s="38"/>
      <c r="E187" s="38"/>
      <c r="F187" s="38"/>
      <c r="G187">
        <v>40</v>
      </c>
      <c r="H187">
        <v>50</v>
      </c>
      <c r="J187" s="38">
        <f t="shared" si="8"/>
        <v>0.4</v>
      </c>
      <c r="K187" s="38">
        <f t="shared" si="8"/>
        <v>0.5</v>
      </c>
    </row>
    <row r="188" spans="1:11" x14ac:dyDescent="0.35">
      <c r="A188" t="s">
        <v>217</v>
      </c>
      <c r="B188" t="s">
        <v>448</v>
      </c>
      <c r="C188" s="38" t="str">
        <f t="shared" si="7"/>
        <v>..</v>
      </c>
      <c r="D188" s="38"/>
      <c r="E188" s="38"/>
      <c r="F188" s="38"/>
      <c r="J188" s="38" t="str">
        <f t="shared" si="8"/>
        <v>..</v>
      </c>
      <c r="K188" s="38" t="str">
        <f t="shared" si="8"/>
        <v>..</v>
      </c>
    </row>
    <row r="189" spans="1:11" x14ac:dyDescent="0.35">
      <c r="A189" t="s">
        <v>221</v>
      </c>
      <c r="B189" t="s">
        <v>449</v>
      </c>
      <c r="C189" s="38">
        <f t="shared" si="7"/>
        <v>0.52500000000000002</v>
      </c>
      <c r="D189" s="38"/>
      <c r="E189" s="38"/>
      <c r="F189" s="38"/>
      <c r="G189">
        <v>55</v>
      </c>
      <c r="H189">
        <v>50</v>
      </c>
      <c r="J189" s="38">
        <f t="shared" si="8"/>
        <v>0.55000000000000004</v>
      </c>
      <c r="K189" s="38">
        <f t="shared" si="8"/>
        <v>0.5</v>
      </c>
    </row>
    <row r="190" spans="1:11" x14ac:dyDescent="0.35">
      <c r="A190" t="s">
        <v>222</v>
      </c>
      <c r="B190" t="s">
        <v>450</v>
      </c>
      <c r="C190" s="38">
        <f t="shared" si="7"/>
        <v>0.17499999999999999</v>
      </c>
      <c r="D190" s="38"/>
      <c r="E190" s="38"/>
      <c r="F190" s="38"/>
      <c r="G190">
        <v>25</v>
      </c>
      <c r="H190">
        <v>10</v>
      </c>
      <c r="J190" s="38">
        <f t="shared" si="8"/>
        <v>0.25</v>
      </c>
      <c r="K190" s="38">
        <f t="shared" si="8"/>
        <v>0.1</v>
      </c>
    </row>
    <row r="191" spans="1:11" x14ac:dyDescent="0.35">
      <c r="A191" t="s">
        <v>187</v>
      </c>
      <c r="B191" t="s">
        <v>451</v>
      </c>
      <c r="C191" s="38" t="str">
        <f t="shared" si="7"/>
        <v>..</v>
      </c>
      <c r="D191" s="38"/>
      <c r="E191" s="38"/>
      <c r="F191" s="38"/>
      <c r="J191" s="38" t="str">
        <f t="shared" si="8"/>
        <v>..</v>
      </c>
      <c r="K191" s="38" t="str">
        <f t="shared" si="8"/>
        <v>..</v>
      </c>
    </row>
    <row r="192" spans="1:11" x14ac:dyDescent="0.35">
      <c r="A192" t="s">
        <v>139</v>
      </c>
      <c r="B192" t="s">
        <v>452</v>
      </c>
      <c r="C192" s="38">
        <f t="shared" si="7"/>
        <v>0.47499999999999998</v>
      </c>
      <c r="D192" s="38"/>
      <c r="E192" s="38"/>
      <c r="F192" s="38"/>
      <c r="G192">
        <v>65</v>
      </c>
      <c r="H192">
        <v>30</v>
      </c>
      <c r="J192" s="38">
        <f t="shared" si="8"/>
        <v>0.65</v>
      </c>
      <c r="K192" s="38">
        <f t="shared" si="8"/>
        <v>0.3</v>
      </c>
    </row>
    <row r="193" spans="1:11" x14ac:dyDescent="0.35">
      <c r="A193" t="s">
        <v>60</v>
      </c>
      <c r="B193" t="s">
        <v>492</v>
      </c>
      <c r="C193" s="38">
        <f t="shared" si="7"/>
        <v>0.57499999999999996</v>
      </c>
      <c r="D193" s="38"/>
      <c r="E193" s="38"/>
      <c r="F193" s="38"/>
      <c r="G193">
        <v>65</v>
      </c>
      <c r="H193">
        <v>50</v>
      </c>
      <c r="J193" s="38">
        <f t="shared" si="8"/>
        <v>0.65</v>
      </c>
      <c r="K193" s="38">
        <f t="shared" si="8"/>
        <v>0.5</v>
      </c>
    </row>
    <row r="195" spans="1:11" x14ac:dyDescent="0.35">
      <c r="E195" t="s">
        <v>223</v>
      </c>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E013-A98A-4717-8584-601EF47ADEF2}">
  <dimension ref="A1:N195"/>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493</v>
      </c>
      <c r="F7" t="s">
        <v>223</v>
      </c>
      <c r="M7" t="s">
        <v>223</v>
      </c>
    </row>
    <row r="8" spans="1:14" x14ac:dyDescent="0.35">
      <c r="A8" t="s">
        <v>37</v>
      </c>
      <c r="B8" t="s">
        <v>268</v>
      </c>
      <c r="C8" s="38">
        <f>IF(ISNUMBER(AVERAGE(J8:K8)),AVERAGE(J8:K8),"..")</f>
        <v>0.1</v>
      </c>
      <c r="D8" s="38"/>
      <c r="E8" s="38"/>
      <c r="F8" s="38"/>
      <c r="G8">
        <v>10</v>
      </c>
      <c r="H8">
        <v>10</v>
      </c>
      <c r="J8" s="38">
        <f t="shared" ref="J8:K39" si="0">IF(ISNUMBER(G8)=TRUE,J$5*(G8-J$4)/(J$3-J$4)+(1-J$5)*(1-(G8-J$4)/(J$3-J$4)),"..")</f>
        <v>0.1</v>
      </c>
      <c r="K8" s="38">
        <f t="shared" si="0"/>
        <v>0.1</v>
      </c>
    </row>
    <row r="9" spans="1:14" x14ac:dyDescent="0.35">
      <c r="A9" s="37" t="s">
        <v>39</v>
      </c>
      <c r="B9" t="s">
        <v>269</v>
      </c>
      <c r="C9" s="38">
        <f t="shared" ref="C9:C72" si="1">IF(ISNUMBER(AVERAGE(J9:K9)),AVERAGE(J9:K9),"..")</f>
        <v>0.7</v>
      </c>
      <c r="D9" s="38"/>
      <c r="E9" s="38"/>
      <c r="F9" s="38"/>
      <c r="G9">
        <v>70</v>
      </c>
      <c r="H9">
        <v>70</v>
      </c>
      <c r="J9" s="38">
        <f t="shared" si="0"/>
        <v>0.7</v>
      </c>
      <c r="K9" s="38">
        <f t="shared" si="0"/>
        <v>0.7</v>
      </c>
    </row>
    <row r="10" spans="1:14" x14ac:dyDescent="0.35">
      <c r="A10" s="37" t="s">
        <v>83</v>
      </c>
      <c r="B10" t="s">
        <v>270</v>
      </c>
      <c r="C10" s="38">
        <f t="shared" si="1"/>
        <v>0.3</v>
      </c>
      <c r="D10" s="38"/>
      <c r="E10" s="38"/>
      <c r="F10" s="38"/>
      <c r="G10">
        <v>30</v>
      </c>
      <c r="H10">
        <v>30</v>
      </c>
      <c r="J10" s="38">
        <f t="shared" si="0"/>
        <v>0.3</v>
      </c>
      <c r="K10" s="38">
        <f t="shared" si="0"/>
        <v>0.3</v>
      </c>
    </row>
    <row r="11" spans="1:14" x14ac:dyDescent="0.35">
      <c r="A11" s="39" t="s">
        <v>38</v>
      </c>
      <c r="B11" t="s">
        <v>271</v>
      </c>
      <c r="C11" s="38">
        <f t="shared" si="1"/>
        <v>0.35</v>
      </c>
      <c r="D11" s="38"/>
      <c r="E11" s="38"/>
      <c r="F11" s="38"/>
      <c r="G11">
        <v>30</v>
      </c>
      <c r="H11">
        <v>40</v>
      </c>
      <c r="J11" s="38">
        <f t="shared" si="0"/>
        <v>0.3</v>
      </c>
      <c r="K11" s="38">
        <f t="shared" si="0"/>
        <v>0.4</v>
      </c>
    </row>
    <row r="12" spans="1:14" x14ac:dyDescent="0.35">
      <c r="A12" s="37" t="s">
        <v>41</v>
      </c>
      <c r="B12" t="s">
        <v>272</v>
      </c>
      <c r="C12" s="38">
        <f t="shared" si="1"/>
        <v>0.57499999999999996</v>
      </c>
      <c r="D12" s="38"/>
      <c r="E12" s="38"/>
      <c r="F12" s="38"/>
      <c r="G12">
        <v>55</v>
      </c>
      <c r="H12">
        <v>60</v>
      </c>
      <c r="J12" s="38">
        <f t="shared" si="0"/>
        <v>0.55000000000000004</v>
      </c>
      <c r="K12" s="38">
        <f t="shared" si="0"/>
        <v>0.6</v>
      </c>
    </row>
    <row r="13" spans="1:14" x14ac:dyDescent="0.35">
      <c r="A13" s="37" t="s">
        <v>42</v>
      </c>
      <c r="B13" t="s">
        <v>273</v>
      </c>
      <c r="C13" s="38">
        <f t="shared" si="1"/>
        <v>0.72499999999999998</v>
      </c>
      <c r="D13" s="38"/>
      <c r="E13" s="38"/>
      <c r="F13" s="38"/>
      <c r="G13">
        <v>75</v>
      </c>
      <c r="H13">
        <v>70</v>
      </c>
      <c r="J13" s="38">
        <f t="shared" si="0"/>
        <v>0.75</v>
      </c>
      <c r="K13" s="38">
        <f t="shared" si="0"/>
        <v>0.7</v>
      </c>
    </row>
    <row r="14" spans="1:14" x14ac:dyDescent="0.35">
      <c r="A14" s="37" t="s">
        <v>43</v>
      </c>
      <c r="B14" t="s">
        <v>274</v>
      </c>
      <c r="C14" s="38">
        <f t="shared" si="1"/>
        <v>0.85000000000000009</v>
      </c>
      <c r="D14" s="38"/>
      <c r="E14" s="38"/>
      <c r="F14" s="38"/>
      <c r="G14">
        <v>80</v>
      </c>
      <c r="H14">
        <v>90</v>
      </c>
      <c r="J14" s="38">
        <f t="shared" si="0"/>
        <v>0.8</v>
      </c>
      <c r="K14" s="38">
        <f t="shared" si="0"/>
        <v>0.9</v>
      </c>
    </row>
    <row r="15" spans="1:14" x14ac:dyDescent="0.35">
      <c r="A15" s="37" t="s">
        <v>44</v>
      </c>
      <c r="B15" t="s">
        <v>275</v>
      </c>
      <c r="C15" s="38">
        <f t="shared" si="1"/>
        <v>0.8</v>
      </c>
      <c r="D15" s="38"/>
      <c r="E15" s="38"/>
      <c r="F15" s="38"/>
      <c r="G15">
        <v>90</v>
      </c>
      <c r="H15">
        <v>70</v>
      </c>
      <c r="J15" s="38">
        <f t="shared" si="0"/>
        <v>0.9</v>
      </c>
      <c r="K15" s="38">
        <f t="shared" si="0"/>
        <v>0.7</v>
      </c>
    </row>
    <row r="16" spans="1:14" x14ac:dyDescent="0.35">
      <c r="A16" s="37" t="s">
        <v>45</v>
      </c>
      <c r="B16" t="s">
        <v>276</v>
      </c>
      <c r="C16" s="38">
        <f t="shared" si="1"/>
        <v>0.64999999999999991</v>
      </c>
      <c r="D16" s="38"/>
      <c r="E16" s="38"/>
      <c r="F16" s="38"/>
      <c r="G16">
        <v>70</v>
      </c>
      <c r="H16">
        <v>60</v>
      </c>
      <c r="J16" s="38">
        <f t="shared" si="0"/>
        <v>0.7</v>
      </c>
      <c r="K16" s="38">
        <f t="shared" si="0"/>
        <v>0.6</v>
      </c>
    </row>
    <row r="17" spans="1:11" x14ac:dyDescent="0.35">
      <c r="A17" s="37" t="s">
        <v>53</v>
      </c>
      <c r="B17" t="s">
        <v>277</v>
      </c>
      <c r="C17" s="38">
        <f t="shared" si="1"/>
        <v>0.55000000000000004</v>
      </c>
      <c r="D17" s="38"/>
      <c r="E17" s="38"/>
      <c r="F17" s="38"/>
      <c r="G17">
        <v>50</v>
      </c>
      <c r="H17">
        <v>60</v>
      </c>
      <c r="J17" s="38">
        <f t="shared" si="0"/>
        <v>0.5</v>
      </c>
      <c r="K17" s="38">
        <f t="shared" si="0"/>
        <v>0.6</v>
      </c>
    </row>
    <row r="18" spans="1:11" x14ac:dyDescent="0.35">
      <c r="A18" s="37" t="s">
        <v>52</v>
      </c>
      <c r="B18" t="s">
        <v>278</v>
      </c>
      <c r="C18" s="38">
        <f t="shared" si="1"/>
        <v>0.77500000000000002</v>
      </c>
      <c r="D18" s="38"/>
      <c r="E18" s="38"/>
      <c r="F18" s="38"/>
      <c r="G18">
        <v>75</v>
      </c>
      <c r="H18">
        <v>80</v>
      </c>
      <c r="J18" s="38">
        <f t="shared" si="0"/>
        <v>0.75</v>
      </c>
      <c r="K18" s="38">
        <f t="shared" si="0"/>
        <v>0.8</v>
      </c>
    </row>
    <row r="19" spans="1:11" x14ac:dyDescent="0.35">
      <c r="A19" s="37" t="s">
        <v>50</v>
      </c>
      <c r="B19" t="s">
        <v>279</v>
      </c>
      <c r="C19" s="38">
        <f t="shared" si="1"/>
        <v>0.375</v>
      </c>
      <c r="D19" s="38"/>
      <c r="E19" s="38"/>
      <c r="F19" s="38"/>
      <c r="G19">
        <v>45</v>
      </c>
      <c r="H19">
        <v>30</v>
      </c>
      <c r="J19" s="38">
        <f t="shared" si="0"/>
        <v>0.45</v>
      </c>
      <c r="K19" s="38">
        <f t="shared" si="0"/>
        <v>0.3</v>
      </c>
    </row>
    <row r="20" spans="1:11" x14ac:dyDescent="0.35">
      <c r="A20" s="39" t="s">
        <v>59</v>
      </c>
      <c r="B20" t="s">
        <v>280</v>
      </c>
      <c r="C20" s="38">
        <f t="shared" si="1"/>
        <v>0.64999999999999991</v>
      </c>
      <c r="D20" s="38"/>
      <c r="E20" s="38" t="s">
        <v>223</v>
      </c>
      <c r="F20" s="38"/>
      <c r="G20">
        <v>70</v>
      </c>
      <c r="H20">
        <v>60</v>
      </c>
      <c r="J20" s="38">
        <f t="shared" si="0"/>
        <v>0.7</v>
      </c>
      <c r="K20" s="38">
        <f t="shared" si="0"/>
        <v>0.6</v>
      </c>
    </row>
    <row r="21" spans="1:11" x14ac:dyDescent="0.35">
      <c r="A21" s="37" t="s">
        <v>55</v>
      </c>
      <c r="B21" t="s">
        <v>281</v>
      </c>
      <c r="C21" s="38">
        <f t="shared" si="1"/>
        <v>0.25</v>
      </c>
      <c r="D21" s="38"/>
      <c r="E21" s="38"/>
      <c r="F21" s="38"/>
      <c r="G21">
        <v>30</v>
      </c>
      <c r="H21">
        <v>20</v>
      </c>
      <c r="J21" s="38">
        <f t="shared" si="0"/>
        <v>0.3</v>
      </c>
      <c r="K21" s="38">
        <f t="shared" si="0"/>
        <v>0.2</v>
      </c>
    </row>
    <row r="22" spans="1:11" x14ac:dyDescent="0.35">
      <c r="A22" s="37" t="s">
        <v>47</v>
      </c>
      <c r="B22" t="s">
        <v>282</v>
      </c>
      <c r="C22" s="38">
        <f t="shared" si="1"/>
        <v>0.77499999999999991</v>
      </c>
      <c r="D22" s="38"/>
      <c r="E22" s="38" t="s">
        <v>223</v>
      </c>
      <c r="F22" s="38"/>
      <c r="G22">
        <v>85</v>
      </c>
      <c r="H22">
        <v>70</v>
      </c>
      <c r="J22" s="38">
        <f t="shared" si="0"/>
        <v>0.85</v>
      </c>
      <c r="K22" s="38">
        <f t="shared" si="0"/>
        <v>0.7</v>
      </c>
    </row>
    <row r="23" spans="1:11" x14ac:dyDescent="0.35">
      <c r="A23" s="37" t="s">
        <v>56</v>
      </c>
      <c r="B23" t="s">
        <v>283</v>
      </c>
      <c r="C23" s="38">
        <f t="shared" si="1"/>
        <v>0.52500000000000002</v>
      </c>
      <c r="D23" s="38"/>
      <c r="E23" s="38"/>
      <c r="F23" s="38"/>
      <c r="G23">
        <v>55</v>
      </c>
      <c r="H23">
        <v>50</v>
      </c>
      <c r="J23" s="38">
        <f t="shared" si="0"/>
        <v>0.55000000000000004</v>
      </c>
      <c r="K23" s="38">
        <f t="shared" si="0"/>
        <v>0.5</v>
      </c>
    </row>
    <row r="24" spans="1:11" x14ac:dyDescent="0.35">
      <c r="A24" s="37" t="s">
        <v>48</v>
      </c>
      <c r="B24" t="s">
        <v>284</v>
      </c>
      <c r="C24" s="38">
        <f t="shared" si="1"/>
        <v>0.55000000000000004</v>
      </c>
      <c r="D24" s="38"/>
      <c r="E24" s="38"/>
      <c r="F24" s="38"/>
      <c r="G24">
        <v>60</v>
      </c>
      <c r="H24">
        <v>50</v>
      </c>
      <c r="J24" s="38">
        <f t="shared" si="0"/>
        <v>0.6</v>
      </c>
      <c r="K24" s="38">
        <f t="shared" si="0"/>
        <v>0.5</v>
      </c>
    </row>
    <row r="25" spans="1:11" x14ac:dyDescent="0.35">
      <c r="A25" s="37" t="s">
        <v>61</v>
      </c>
      <c r="B25" t="s">
        <v>285</v>
      </c>
      <c r="C25" s="38">
        <f t="shared" si="1"/>
        <v>0.25</v>
      </c>
      <c r="D25" s="38"/>
      <c r="E25" s="38"/>
      <c r="F25" s="38"/>
      <c r="G25">
        <v>20</v>
      </c>
      <c r="H25">
        <v>30</v>
      </c>
      <c r="J25" s="38">
        <f t="shared" si="0"/>
        <v>0.2</v>
      </c>
      <c r="K25" s="38">
        <f t="shared" si="0"/>
        <v>0.3</v>
      </c>
    </row>
    <row r="26" spans="1:11" x14ac:dyDescent="0.35">
      <c r="A26" s="37" t="s">
        <v>57</v>
      </c>
      <c r="B26" t="s">
        <v>286</v>
      </c>
      <c r="C26" s="38">
        <f t="shared" si="1"/>
        <v>0.27500000000000002</v>
      </c>
      <c r="D26" s="38"/>
      <c r="E26" s="38"/>
      <c r="F26" s="38"/>
      <c r="G26">
        <v>15</v>
      </c>
      <c r="H26">
        <v>40</v>
      </c>
      <c r="J26" s="38">
        <f t="shared" si="0"/>
        <v>0.15</v>
      </c>
      <c r="K26" s="38">
        <f t="shared" si="0"/>
        <v>0.4</v>
      </c>
    </row>
    <row r="27" spans="1:11" x14ac:dyDescent="0.35">
      <c r="A27" s="37" t="s">
        <v>54</v>
      </c>
      <c r="B27" t="s">
        <v>287</v>
      </c>
      <c r="C27" s="38">
        <f t="shared" si="1"/>
        <v>0.625</v>
      </c>
      <c r="D27" s="38"/>
      <c r="E27" s="38"/>
      <c r="F27" s="38"/>
      <c r="G27">
        <v>65</v>
      </c>
      <c r="H27">
        <v>60</v>
      </c>
      <c r="J27" s="38">
        <f t="shared" si="0"/>
        <v>0.65</v>
      </c>
      <c r="K27" s="38">
        <f t="shared" si="0"/>
        <v>0.6</v>
      </c>
    </row>
    <row r="28" spans="1:11" x14ac:dyDescent="0.35">
      <c r="A28" s="37" t="s">
        <v>62</v>
      </c>
      <c r="B28" t="s">
        <v>288</v>
      </c>
      <c r="C28" s="38">
        <f t="shared" si="1"/>
        <v>0.67500000000000004</v>
      </c>
      <c r="D28" s="38"/>
      <c r="E28" s="38"/>
      <c r="F28" s="38"/>
      <c r="G28">
        <v>65</v>
      </c>
      <c r="H28">
        <v>70</v>
      </c>
      <c r="J28" s="38">
        <f t="shared" si="0"/>
        <v>0.65</v>
      </c>
      <c r="K28" s="38">
        <f t="shared" si="0"/>
        <v>0.7</v>
      </c>
    </row>
    <row r="29" spans="1:11" x14ac:dyDescent="0.35">
      <c r="A29" s="37" t="s">
        <v>58</v>
      </c>
      <c r="B29" t="s">
        <v>289</v>
      </c>
      <c r="C29" s="38">
        <f t="shared" si="1"/>
        <v>0.55000000000000004</v>
      </c>
      <c r="D29" s="38"/>
      <c r="E29" s="38"/>
      <c r="F29" s="38"/>
      <c r="G29">
        <v>60</v>
      </c>
      <c r="H29">
        <v>50</v>
      </c>
      <c r="J29" s="38">
        <f t="shared" si="0"/>
        <v>0.6</v>
      </c>
      <c r="K29" s="38">
        <f t="shared" si="0"/>
        <v>0.5</v>
      </c>
    </row>
    <row r="30" spans="1:11" x14ac:dyDescent="0.35">
      <c r="A30" s="37" t="s">
        <v>51</v>
      </c>
      <c r="B30" t="s">
        <v>290</v>
      </c>
      <c r="C30" s="38">
        <f t="shared" si="1"/>
        <v>0.64999999999999991</v>
      </c>
      <c r="D30" s="38"/>
      <c r="E30" s="38"/>
      <c r="F30" s="38"/>
      <c r="G30">
        <v>70</v>
      </c>
      <c r="H30">
        <v>60</v>
      </c>
      <c r="J30" s="38">
        <f t="shared" si="0"/>
        <v>0.7</v>
      </c>
      <c r="K30" s="38">
        <f t="shared" si="0"/>
        <v>0.6</v>
      </c>
    </row>
    <row r="31" spans="1:11" x14ac:dyDescent="0.35">
      <c r="A31" s="37" t="s">
        <v>49</v>
      </c>
      <c r="B31" t="s">
        <v>291</v>
      </c>
      <c r="C31" s="38">
        <f t="shared" si="1"/>
        <v>0.52500000000000002</v>
      </c>
      <c r="D31" s="38"/>
      <c r="E31" s="38"/>
      <c r="F31" s="38"/>
      <c r="G31">
        <v>65</v>
      </c>
      <c r="H31">
        <v>40</v>
      </c>
      <c r="J31" s="38">
        <f t="shared" si="0"/>
        <v>0.65</v>
      </c>
      <c r="K31" s="38">
        <f t="shared" si="0"/>
        <v>0.4</v>
      </c>
    </row>
    <row r="32" spans="1:11" x14ac:dyDescent="0.35">
      <c r="A32" s="37" t="s">
        <v>149</v>
      </c>
      <c r="B32" t="s">
        <v>292</v>
      </c>
      <c r="C32" s="38">
        <f t="shared" si="1"/>
        <v>0.25</v>
      </c>
      <c r="D32" s="38"/>
      <c r="E32" s="38"/>
      <c r="F32" s="38"/>
      <c r="G32">
        <v>30</v>
      </c>
      <c r="H32">
        <v>20</v>
      </c>
      <c r="J32" s="38">
        <f t="shared" si="0"/>
        <v>0.3</v>
      </c>
      <c r="K32" s="38">
        <f t="shared" si="0"/>
        <v>0.2</v>
      </c>
    </row>
    <row r="33" spans="1:11" x14ac:dyDescent="0.35">
      <c r="A33" s="37" t="s">
        <v>46</v>
      </c>
      <c r="B33" t="s">
        <v>293</v>
      </c>
      <c r="C33" s="38">
        <f t="shared" si="1"/>
        <v>0.4</v>
      </c>
      <c r="D33" s="38"/>
      <c r="E33" s="38"/>
      <c r="F33" s="38"/>
      <c r="G33">
        <v>50</v>
      </c>
      <c r="H33">
        <v>30</v>
      </c>
      <c r="J33" s="38">
        <f t="shared" si="0"/>
        <v>0.5</v>
      </c>
      <c r="K33" s="38">
        <f t="shared" si="0"/>
        <v>0.3</v>
      </c>
    </row>
    <row r="34" spans="1:11" x14ac:dyDescent="0.35">
      <c r="A34" t="s">
        <v>124</v>
      </c>
      <c r="B34" t="s">
        <v>294</v>
      </c>
      <c r="C34" s="38">
        <f t="shared" si="1"/>
        <v>0.5</v>
      </c>
      <c r="D34" s="38"/>
      <c r="E34" s="38"/>
      <c r="F34" s="38"/>
      <c r="G34">
        <v>50</v>
      </c>
      <c r="H34">
        <v>50</v>
      </c>
      <c r="J34" s="38">
        <f t="shared" si="0"/>
        <v>0.5</v>
      </c>
      <c r="K34" s="38">
        <f t="shared" si="0"/>
        <v>0.5</v>
      </c>
    </row>
    <row r="35" spans="1:11" x14ac:dyDescent="0.35">
      <c r="A35" t="s">
        <v>69</v>
      </c>
      <c r="B35" t="s">
        <v>295</v>
      </c>
      <c r="C35" s="38">
        <f t="shared" si="1"/>
        <v>0.4</v>
      </c>
      <c r="D35" s="38"/>
      <c r="E35" s="38"/>
      <c r="F35" s="38"/>
      <c r="G35">
        <v>30</v>
      </c>
      <c r="H35">
        <v>50</v>
      </c>
      <c r="J35" s="38">
        <f t="shared" si="0"/>
        <v>0.3</v>
      </c>
      <c r="K35" s="38">
        <f t="shared" si="0"/>
        <v>0.5</v>
      </c>
    </row>
    <row r="36" spans="1:11" x14ac:dyDescent="0.35">
      <c r="A36" t="s">
        <v>64</v>
      </c>
      <c r="B36" t="s">
        <v>296</v>
      </c>
      <c r="C36" s="38">
        <f t="shared" si="1"/>
        <v>0.8</v>
      </c>
      <c r="D36" s="38"/>
      <c r="E36" s="38"/>
      <c r="F36" s="38"/>
      <c r="G36">
        <v>80</v>
      </c>
      <c r="H36">
        <v>80</v>
      </c>
      <c r="J36" s="38">
        <f t="shared" si="0"/>
        <v>0.8</v>
      </c>
      <c r="K36" s="38">
        <f t="shared" si="0"/>
        <v>0.8</v>
      </c>
    </row>
    <row r="37" spans="1:11" x14ac:dyDescent="0.35">
      <c r="A37" t="s">
        <v>73</v>
      </c>
      <c r="B37" s="41" t="s">
        <v>485</v>
      </c>
      <c r="C37" s="38">
        <f t="shared" si="1"/>
        <v>0.7</v>
      </c>
      <c r="D37" s="38"/>
      <c r="E37" s="38"/>
      <c r="F37" s="38"/>
      <c r="G37">
        <v>80</v>
      </c>
      <c r="H37">
        <v>60</v>
      </c>
      <c r="J37" s="38">
        <f t="shared" si="0"/>
        <v>0.8</v>
      </c>
      <c r="K37" s="38">
        <f t="shared" si="0"/>
        <v>0.6</v>
      </c>
    </row>
    <row r="38" spans="1:11" x14ac:dyDescent="0.35">
      <c r="A38" t="s">
        <v>63</v>
      </c>
      <c r="B38" t="s">
        <v>298</v>
      </c>
      <c r="C38" s="38">
        <f t="shared" si="1"/>
        <v>0.375</v>
      </c>
      <c r="D38" s="38"/>
      <c r="E38" s="38"/>
      <c r="F38" s="38"/>
      <c r="G38">
        <v>45</v>
      </c>
      <c r="H38">
        <v>30</v>
      </c>
      <c r="J38" s="38">
        <f t="shared" si="0"/>
        <v>0.45</v>
      </c>
      <c r="K38" s="38">
        <f t="shared" si="0"/>
        <v>0.3</v>
      </c>
    </row>
    <row r="39" spans="1:11" x14ac:dyDescent="0.35">
      <c r="A39" t="s">
        <v>196</v>
      </c>
      <c r="B39" t="s">
        <v>299</v>
      </c>
      <c r="C39" s="38">
        <f t="shared" si="1"/>
        <v>0.5</v>
      </c>
      <c r="D39" s="38"/>
      <c r="E39" s="38"/>
      <c r="F39" s="38"/>
      <c r="G39">
        <v>60</v>
      </c>
      <c r="H39">
        <v>40</v>
      </c>
      <c r="J39" s="38">
        <f t="shared" si="0"/>
        <v>0.6</v>
      </c>
      <c r="K39" s="38">
        <f t="shared" si="0"/>
        <v>0.4</v>
      </c>
    </row>
    <row r="40" spans="1:11" x14ac:dyDescent="0.35">
      <c r="A40" t="s">
        <v>66</v>
      </c>
      <c r="B40" t="s">
        <v>300</v>
      </c>
      <c r="C40" s="38">
        <f t="shared" si="1"/>
        <v>0.77499999999999991</v>
      </c>
      <c r="D40" s="38"/>
      <c r="E40" s="38"/>
      <c r="F40" s="38"/>
      <c r="G40">
        <v>85</v>
      </c>
      <c r="H40">
        <v>70</v>
      </c>
      <c r="J40" s="38">
        <f t="shared" ref="J40:K71" si="2">IF(ISNUMBER(G40)=TRUE,J$5*(G40-J$4)/(J$3-J$4)+(1-J$5)*(1-(G40-J$4)/(J$3-J$4)),"..")</f>
        <v>0.85</v>
      </c>
      <c r="K40" s="38">
        <f t="shared" si="2"/>
        <v>0.7</v>
      </c>
    </row>
    <row r="41" spans="1:11" x14ac:dyDescent="0.35">
      <c r="A41" t="s">
        <v>67</v>
      </c>
      <c r="B41" t="s">
        <v>301</v>
      </c>
      <c r="C41" s="38">
        <f t="shared" si="1"/>
        <v>0.2</v>
      </c>
      <c r="D41" s="38"/>
      <c r="E41" s="38"/>
      <c r="F41" s="38"/>
      <c r="G41">
        <v>20</v>
      </c>
      <c r="H41">
        <v>20</v>
      </c>
      <c r="J41" s="38">
        <f t="shared" si="2"/>
        <v>0.2</v>
      </c>
      <c r="K41" s="38">
        <f t="shared" si="2"/>
        <v>0.2</v>
      </c>
    </row>
    <row r="42" spans="1:11" x14ac:dyDescent="0.35">
      <c r="A42" t="s">
        <v>71</v>
      </c>
      <c r="B42" t="s">
        <v>302</v>
      </c>
      <c r="C42" s="38">
        <f t="shared" si="1"/>
        <v>0.75</v>
      </c>
      <c r="D42" s="38"/>
      <c r="E42" s="38"/>
      <c r="F42" s="38"/>
      <c r="G42">
        <v>80</v>
      </c>
      <c r="H42">
        <v>70</v>
      </c>
      <c r="J42" s="38">
        <f t="shared" si="2"/>
        <v>0.8</v>
      </c>
      <c r="K42" s="38">
        <f t="shared" si="2"/>
        <v>0.7</v>
      </c>
    </row>
    <row r="43" spans="1:11" x14ac:dyDescent="0.35">
      <c r="A43" t="s">
        <v>72</v>
      </c>
      <c r="B43" t="s">
        <v>303</v>
      </c>
      <c r="C43" s="38">
        <f t="shared" si="1"/>
        <v>0.375</v>
      </c>
      <c r="D43" s="38"/>
      <c r="E43" s="38"/>
      <c r="F43" s="38"/>
      <c r="G43">
        <v>45</v>
      </c>
      <c r="H43">
        <v>30</v>
      </c>
      <c r="J43" s="38">
        <f t="shared" si="2"/>
        <v>0.45</v>
      </c>
      <c r="K43" s="38">
        <f t="shared" si="2"/>
        <v>0.3</v>
      </c>
    </row>
    <row r="44" spans="1:11" x14ac:dyDescent="0.35">
      <c r="A44" t="s">
        <v>220</v>
      </c>
      <c r="B44" s="41" t="s">
        <v>486</v>
      </c>
      <c r="C44" s="38">
        <f t="shared" si="1"/>
        <v>0.25</v>
      </c>
      <c r="D44" s="38"/>
      <c r="E44" s="38"/>
      <c r="F44" s="38"/>
      <c r="G44">
        <v>30</v>
      </c>
      <c r="H44">
        <v>20</v>
      </c>
      <c r="J44" s="38">
        <f t="shared" si="2"/>
        <v>0.3</v>
      </c>
      <c r="K44" s="38">
        <f t="shared" si="2"/>
        <v>0.2</v>
      </c>
    </row>
    <row r="45" spans="1:11" x14ac:dyDescent="0.35">
      <c r="A45" t="s">
        <v>70</v>
      </c>
      <c r="B45" t="s">
        <v>305</v>
      </c>
      <c r="C45" s="38">
        <f t="shared" si="1"/>
        <v>0.375</v>
      </c>
      <c r="D45" s="38"/>
      <c r="E45" s="38"/>
      <c r="F45" s="38"/>
      <c r="G45">
        <v>45</v>
      </c>
      <c r="H45">
        <v>30</v>
      </c>
      <c r="J45" s="38">
        <f t="shared" si="2"/>
        <v>0.45</v>
      </c>
      <c r="K45" s="38">
        <f t="shared" si="2"/>
        <v>0.3</v>
      </c>
    </row>
    <row r="46" spans="1:11" x14ac:dyDescent="0.35">
      <c r="A46" t="s">
        <v>74</v>
      </c>
      <c r="B46" t="s">
        <v>306</v>
      </c>
      <c r="C46" s="38">
        <f t="shared" si="1"/>
        <v>0.6</v>
      </c>
      <c r="D46" s="38"/>
      <c r="E46" s="38"/>
      <c r="F46" s="38"/>
      <c r="G46">
        <v>70</v>
      </c>
      <c r="H46">
        <v>50</v>
      </c>
      <c r="J46" s="38">
        <f t="shared" si="2"/>
        <v>0.7</v>
      </c>
      <c r="K46" s="38">
        <f t="shared" si="2"/>
        <v>0.5</v>
      </c>
    </row>
    <row r="47" spans="1:11" x14ac:dyDescent="0.35">
      <c r="A47" t="s">
        <v>68</v>
      </c>
      <c r="B47" s="41" t="s">
        <v>487</v>
      </c>
      <c r="C47" s="38">
        <f t="shared" si="1"/>
        <v>0.625</v>
      </c>
      <c r="D47" s="38"/>
      <c r="E47" s="38"/>
      <c r="F47" s="38"/>
      <c r="G47">
        <v>75</v>
      </c>
      <c r="H47">
        <v>50</v>
      </c>
      <c r="J47" s="38">
        <f t="shared" si="2"/>
        <v>0.75</v>
      </c>
      <c r="K47" s="38">
        <f t="shared" si="2"/>
        <v>0.5</v>
      </c>
    </row>
    <row r="48" spans="1:11" x14ac:dyDescent="0.35">
      <c r="A48" t="s">
        <v>107</v>
      </c>
      <c r="B48" t="s">
        <v>308</v>
      </c>
      <c r="C48" s="38">
        <f t="shared" si="1"/>
        <v>0.67500000000000004</v>
      </c>
      <c r="D48" s="38"/>
      <c r="E48" s="38"/>
      <c r="F48" s="38"/>
      <c r="G48">
        <v>75</v>
      </c>
      <c r="H48">
        <v>60</v>
      </c>
      <c r="J48" s="38">
        <f t="shared" si="2"/>
        <v>0.75</v>
      </c>
      <c r="K48" s="38">
        <f t="shared" si="2"/>
        <v>0.6</v>
      </c>
    </row>
    <row r="49" spans="1:11" x14ac:dyDescent="0.35">
      <c r="A49" t="s">
        <v>75</v>
      </c>
      <c r="B49" t="s">
        <v>309</v>
      </c>
      <c r="C49" s="38">
        <f t="shared" si="1"/>
        <v>0.1</v>
      </c>
      <c r="D49" s="38"/>
      <c r="E49" s="38"/>
      <c r="F49" s="38"/>
      <c r="G49">
        <v>10</v>
      </c>
      <c r="H49">
        <v>10</v>
      </c>
      <c r="J49" s="38">
        <f t="shared" si="2"/>
        <v>0.1</v>
      </c>
      <c r="K49" s="38">
        <f t="shared" si="2"/>
        <v>0.1</v>
      </c>
    </row>
    <row r="50" spans="1:11" x14ac:dyDescent="0.35">
      <c r="A50" t="s">
        <v>76</v>
      </c>
      <c r="B50" t="s">
        <v>310</v>
      </c>
      <c r="C50" s="38">
        <f t="shared" si="1"/>
        <v>0.67500000000000004</v>
      </c>
      <c r="D50" s="38"/>
      <c r="E50" s="38"/>
      <c r="F50" s="38"/>
      <c r="G50">
        <v>75</v>
      </c>
      <c r="H50">
        <v>60</v>
      </c>
      <c r="J50" s="38">
        <f t="shared" si="2"/>
        <v>0.75</v>
      </c>
      <c r="K50" s="38">
        <f t="shared" si="2"/>
        <v>0.6</v>
      </c>
    </row>
    <row r="51" spans="1:11" x14ac:dyDescent="0.35">
      <c r="A51" t="s">
        <v>77</v>
      </c>
      <c r="B51" t="s">
        <v>311</v>
      </c>
      <c r="C51" s="38">
        <f t="shared" si="1"/>
        <v>0.8</v>
      </c>
      <c r="D51" s="38"/>
      <c r="E51" s="38"/>
      <c r="F51" s="38"/>
      <c r="G51">
        <v>80</v>
      </c>
      <c r="H51">
        <v>80</v>
      </c>
      <c r="J51" s="38">
        <f t="shared" si="2"/>
        <v>0.8</v>
      </c>
      <c r="K51" s="38">
        <f t="shared" si="2"/>
        <v>0.8</v>
      </c>
    </row>
    <row r="52" spans="1:11" x14ac:dyDescent="0.35">
      <c r="A52" t="s">
        <v>81</v>
      </c>
      <c r="B52" t="s">
        <v>312</v>
      </c>
      <c r="C52" s="38">
        <f t="shared" si="1"/>
        <v>0.85000000000000009</v>
      </c>
      <c r="D52" s="38"/>
      <c r="E52" s="38"/>
      <c r="F52" s="38"/>
      <c r="G52">
        <v>90</v>
      </c>
      <c r="H52">
        <v>80</v>
      </c>
      <c r="J52" s="38">
        <f t="shared" si="2"/>
        <v>0.9</v>
      </c>
      <c r="K52" s="38">
        <f t="shared" si="2"/>
        <v>0.8</v>
      </c>
    </row>
    <row r="53" spans="1:11" x14ac:dyDescent="0.35">
      <c r="A53" t="s">
        <v>79</v>
      </c>
      <c r="B53" t="s">
        <v>313</v>
      </c>
      <c r="C53" s="38">
        <f t="shared" si="1"/>
        <v>0.65</v>
      </c>
      <c r="D53" s="38"/>
      <c r="E53" s="38"/>
      <c r="F53" s="38"/>
      <c r="G53">
        <v>80</v>
      </c>
      <c r="H53">
        <v>50</v>
      </c>
      <c r="J53" s="38">
        <f t="shared" si="2"/>
        <v>0.8</v>
      </c>
      <c r="K53" s="38">
        <f t="shared" si="2"/>
        <v>0.5</v>
      </c>
    </row>
    <row r="54" spans="1:11" x14ac:dyDescent="0.35">
      <c r="A54" t="s">
        <v>80</v>
      </c>
      <c r="B54" t="s">
        <v>314</v>
      </c>
      <c r="C54" s="38">
        <f t="shared" si="1"/>
        <v>0.5</v>
      </c>
      <c r="D54" s="38"/>
      <c r="E54" s="38"/>
      <c r="F54" s="38"/>
      <c r="G54">
        <v>70</v>
      </c>
      <c r="H54">
        <v>30</v>
      </c>
      <c r="J54" s="38">
        <f t="shared" si="2"/>
        <v>0.7</v>
      </c>
      <c r="K54" s="38">
        <f t="shared" si="2"/>
        <v>0.3</v>
      </c>
    </row>
    <row r="55" spans="1:11" x14ac:dyDescent="0.35">
      <c r="A55" t="s">
        <v>82</v>
      </c>
      <c r="B55" t="s">
        <v>315</v>
      </c>
      <c r="C55" s="38">
        <f t="shared" si="1"/>
        <v>0.55000000000000004</v>
      </c>
      <c r="D55" s="38"/>
      <c r="E55" s="38"/>
      <c r="F55" s="38"/>
      <c r="G55">
        <v>70</v>
      </c>
      <c r="H55">
        <v>40</v>
      </c>
      <c r="J55" s="38">
        <f t="shared" si="2"/>
        <v>0.7</v>
      </c>
      <c r="K55" s="38">
        <f t="shared" si="2"/>
        <v>0.4</v>
      </c>
    </row>
    <row r="56" spans="1:11" x14ac:dyDescent="0.35">
      <c r="A56" t="s">
        <v>84</v>
      </c>
      <c r="B56" t="s">
        <v>316</v>
      </c>
      <c r="C56" s="38">
        <f t="shared" si="1"/>
        <v>0.375</v>
      </c>
      <c r="D56" s="38"/>
      <c r="E56" s="38"/>
      <c r="F56" s="38"/>
      <c r="G56">
        <v>35</v>
      </c>
      <c r="H56">
        <v>40</v>
      </c>
      <c r="J56" s="38">
        <f t="shared" si="2"/>
        <v>0.35</v>
      </c>
      <c r="K56" s="38">
        <f t="shared" si="2"/>
        <v>0.4</v>
      </c>
    </row>
    <row r="57" spans="1:11" x14ac:dyDescent="0.35">
      <c r="A57" t="s">
        <v>85</v>
      </c>
      <c r="B57" t="s">
        <v>317</v>
      </c>
      <c r="C57" s="38">
        <f t="shared" si="1"/>
        <v>0.55000000000000004</v>
      </c>
      <c r="D57" s="38"/>
      <c r="E57" s="38"/>
      <c r="F57" s="38"/>
      <c r="G57">
        <v>60</v>
      </c>
      <c r="H57">
        <v>50</v>
      </c>
      <c r="J57" s="38">
        <f t="shared" si="2"/>
        <v>0.6</v>
      </c>
      <c r="K57" s="38">
        <f t="shared" si="2"/>
        <v>0.5</v>
      </c>
    </row>
    <row r="58" spans="1:11" x14ac:dyDescent="0.35">
      <c r="A58" t="s">
        <v>186</v>
      </c>
      <c r="B58" t="s">
        <v>318</v>
      </c>
      <c r="C58" s="38">
        <f t="shared" si="1"/>
        <v>0.64999999999999991</v>
      </c>
      <c r="D58" s="38"/>
      <c r="E58" s="38"/>
      <c r="F58" s="38"/>
      <c r="G58">
        <v>70</v>
      </c>
      <c r="H58">
        <v>60</v>
      </c>
      <c r="J58" s="38">
        <f t="shared" si="2"/>
        <v>0.7</v>
      </c>
      <c r="K58" s="38">
        <f t="shared" si="2"/>
        <v>0.6</v>
      </c>
    </row>
    <row r="59" spans="1:11" x14ac:dyDescent="0.35">
      <c r="A59" t="s">
        <v>101</v>
      </c>
      <c r="B59" t="s">
        <v>319</v>
      </c>
      <c r="C59" s="38">
        <f t="shared" si="1"/>
        <v>0.35</v>
      </c>
      <c r="D59" s="38"/>
      <c r="E59" s="38"/>
      <c r="F59" s="38"/>
      <c r="G59">
        <v>40</v>
      </c>
      <c r="H59">
        <v>30</v>
      </c>
      <c r="J59" s="38">
        <f t="shared" si="2"/>
        <v>0.4</v>
      </c>
      <c r="K59" s="38">
        <f t="shared" si="2"/>
        <v>0.3</v>
      </c>
    </row>
    <row r="60" spans="1:11" x14ac:dyDescent="0.35">
      <c r="A60" t="s">
        <v>86</v>
      </c>
      <c r="B60" t="s">
        <v>320</v>
      </c>
      <c r="C60" s="38">
        <f t="shared" si="1"/>
        <v>0.1</v>
      </c>
      <c r="D60" s="38"/>
      <c r="E60" s="38"/>
      <c r="F60" s="38"/>
      <c r="G60">
        <v>0</v>
      </c>
      <c r="H60">
        <v>20</v>
      </c>
      <c r="J60" s="38">
        <f t="shared" si="2"/>
        <v>0</v>
      </c>
      <c r="K60" s="38">
        <f t="shared" si="2"/>
        <v>0.2</v>
      </c>
    </row>
    <row r="61" spans="1:11" x14ac:dyDescent="0.35">
      <c r="A61" t="s">
        <v>88</v>
      </c>
      <c r="B61" t="s">
        <v>321</v>
      </c>
      <c r="C61" s="38">
        <f t="shared" si="1"/>
        <v>0.8</v>
      </c>
      <c r="D61" s="38"/>
      <c r="E61" s="38"/>
      <c r="F61" s="38"/>
      <c r="G61">
        <v>90</v>
      </c>
      <c r="H61">
        <v>70</v>
      </c>
      <c r="J61" s="38">
        <f t="shared" si="2"/>
        <v>0.9</v>
      </c>
      <c r="K61" s="38">
        <f t="shared" si="2"/>
        <v>0.7</v>
      </c>
    </row>
    <row r="62" spans="1:11" x14ac:dyDescent="0.35">
      <c r="A62" t="s">
        <v>89</v>
      </c>
      <c r="B62" t="s">
        <v>322</v>
      </c>
      <c r="C62" s="38">
        <f t="shared" si="1"/>
        <v>0.27500000000000002</v>
      </c>
      <c r="D62" s="38"/>
      <c r="E62" s="38"/>
      <c r="F62" s="38"/>
      <c r="G62">
        <v>35</v>
      </c>
      <c r="H62">
        <v>20</v>
      </c>
      <c r="J62" s="38">
        <f t="shared" si="2"/>
        <v>0.35</v>
      </c>
      <c r="K62" s="38">
        <f t="shared" si="2"/>
        <v>0.2</v>
      </c>
    </row>
    <row r="63" spans="1:11" x14ac:dyDescent="0.35">
      <c r="A63" t="s">
        <v>91</v>
      </c>
      <c r="B63" t="s">
        <v>323</v>
      </c>
      <c r="C63" s="38">
        <f t="shared" si="1"/>
        <v>0.52500000000000002</v>
      </c>
      <c r="D63" s="38"/>
      <c r="E63" s="38"/>
      <c r="F63" s="38"/>
      <c r="G63">
        <v>55</v>
      </c>
      <c r="H63">
        <v>50</v>
      </c>
      <c r="J63" s="38">
        <f t="shared" si="2"/>
        <v>0.55000000000000004</v>
      </c>
      <c r="K63" s="38">
        <f t="shared" si="2"/>
        <v>0.5</v>
      </c>
    </row>
    <row r="64" spans="1:11" x14ac:dyDescent="0.35">
      <c r="A64" t="s">
        <v>90</v>
      </c>
      <c r="B64" t="s">
        <v>324</v>
      </c>
      <c r="C64" s="38">
        <f t="shared" si="1"/>
        <v>0.82499999999999996</v>
      </c>
      <c r="D64" s="38"/>
      <c r="E64" s="38"/>
      <c r="F64" s="38"/>
      <c r="G64">
        <v>85</v>
      </c>
      <c r="H64">
        <v>80</v>
      </c>
      <c r="J64" s="38">
        <f t="shared" si="2"/>
        <v>0.85</v>
      </c>
      <c r="K64" s="38">
        <f t="shared" si="2"/>
        <v>0.8</v>
      </c>
    </row>
    <row r="65" spans="1:11" x14ac:dyDescent="0.35">
      <c r="A65" t="s">
        <v>92</v>
      </c>
      <c r="B65" t="s">
        <v>325</v>
      </c>
      <c r="C65" s="38">
        <f t="shared" si="1"/>
        <v>0.72499999999999998</v>
      </c>
      <c r="D65" s="38"/>
      <c r="E65" s="38"/>
      <c r="F65" s="38"/>
      <c r="G65">
        <v>75</v>
      </c>
      <c r="H65">
        <v>70</v>
      </c>
      <c r="J65" s="38">
        <f t="shared" si="2"/>
        <v>0.75</v>
      </c>
      <c r="K65" s="38">
        <f t="shared" si="2"/>
        <v>0.7</v>
      </c>
    </row>
    <row r="66" spans="1:11" x14ac:dyDescent="0.35">
      <c r="A66" t="s">
        <v>94</v>
      </c>
      <c r="B66" t="s">
        <v>326</v>
      </c>
      <c r="C66" s="38">
        <f t="shared" si="1"/>
        <v>0.5</v>
      </c>
      <c r="D66" s="38"/>
      <c r="E66" s="38"/>
      <c r="F66" s="38"/>
      <c r="G66">
        <v>60</v>
      </c>
      <c r="H66">
        <v>40</v>
      </c>
      <c r="J66" s="38">
        <f t="shared" si="2"/>
        <v>0.6</v>
      </c>
      <c r="K66" s="38">
        <f t="shared" si="2"/>
        <v>0.4</v>
      </c>
    </row>
    <row r="67" spans="1:11" x14ac:dyDescent="0.35">
      <c r="A67" t="s">
        <v>99</v>
      </c>
      <c r="B67" t="s">
        <v>488</v>
      </c>
      <c r="C67" s="38">
        <f t="shared" si="1"/>
        <v>0.57499999999999996</v>
      </c>
      <c r="D67" s="38"/>
      <c r="E67" s="38"/>
      <c r="F67" s="38"/>
      <c r="G67">
        <v>65</v>
      </c>
      <c r="H67">
        <v>50</v>
      </c>
      <c r="J67" s="38">
        <f t="shared" si="2"/>
        <v>0.65</v>
      </c>
      <c r="K67" s="38">
        <f t="shared" si="2"/>
        <v>0.5</v>
      </c>
    </row>
    <row r="68" spans="1:11" x14ac:dyDescent="0.35">
      <c r="A68" t="s">
        <v>96</v>
      </c>
      <c r="B68" t="s">
        <v>328</v>
      </c>
      <c r="C68" s="38">
        <f t="shared" si="1"/>
        <v>0.75</v>
      </c>
      <c r="D68" s="38"/>
      <c r="E68" s="38"/>
      <c r="F68" s="38"/>
      <c r="G68">
        <v>80</v>
      </c>
      <c r="H68">
        <v>70</v>
      </c>
      <c r="J68" s="38">
        <f t="shared" si="2"/>
        <v>0.8</v>
      </c>
      <c r="K68" s="38">
        <f t="shared" si="2"/>
        <v>0.7</v>
      </c>
    </row>
    <row r="69" spans="1:11" x14ac:dyDescent="0.35">
      <c r="A69" t="s">
        <v>78</v>
      </c>
      <c r="B69" t="s">
        <v>329</v>
      </c>
      <c r="C69" s="38">
        <f t="shared" si="1"/>
        <v>0.75</v>
      </c>
      <c r="D69" s="38"/>
      <c r="E69" s="38"/>
      <c r="F69" s="38"/>
      <c r="G69">
        <v>80</v>
      </c>
      <c r="H69">
        <v>70</v>
      </c>
      <c r="J69" s="38">
        <f t="shared" si="2"/>
        <v>0.8</v>
      </c>
      <c r="K69" s="38">
        <f t="shared" si="2"/>
        <v>0.7</v>
      </c>
    </row>
    <row r="70" spans="1:11" x14ac:dyDescent="0.35">
      <c r="A70" t="s">
        <v>97</v>
      </c>
      <c r="B70" t="s">
        <v>330</v>
      </c>
      <c r="C70" s="38">
        <f t="shared" si="1"/>
        <v>0.64999999999999991</v>
      </c>
      <c r="D70" s="38"/>
      <c r="E70" s="38"/>
      <c r="F70" s="38"/>
      <c r="G70">
        <v>70</v>
      </c>
      <c r="H70">
        <v>60</v>
      </c>
      <c r="J70" s="38">
        <f t="shared" si="2"/>
        <v>0.7</v>
      </c>
      <c r="K70" s="38">
        <f t="shared" si="2"/>
        <v>0.6</v>
      </c>
    </row>
    <row r="71" spans="1:11" x14ac:dyDescent="0.35">
      <c r="A71" t="s">
        <v>102</v>
      </c>
      <c r="B71" t="s">
        <v>331</v>
      </c>
      <c r="C71" s="38">
        <f t="shared" si="1"/>
        <v>0.52500000000000002</v>
      </c>
      <c r="D71" s="38"/>
      <c r="E71" s="38"/>
      <c r="F71" s="38"/>
      <c r="G71">
        <v>55</v>
      </c>
      <c r="H71">
        <v>50</v>
      </c>
      <c r="J71" s="38">
        <f t="shared" si="2"/>
        <v>0.55000000000000004</v>
      </c>
      <c r="K71" s="38">
        <f t="shared" si="2"/>
        <v>0.5</v>
      </c>
    </row>
    <row r="72" spans="1:11" x14ac:dyDescent="0.35">
      <c r="A72" t="s">
        <v>103</v>
      </c>
      <c r="B72" t="s">
        <v>332</v>
      </c>
      <c r="C72" s="38">
        <f t="shared" si="1"/>
        <v>0.6</v>
      </c>
      <c r="D72" s="38"/>
      <c r="E72" s="38"/>
      <c r="F72" s="38"/>
      <c r="G72">
        <v>70</v>
      </c>
      <c r="H72">
        <v>50</v>
      </c>
      <c r="J72" s="38">
        <f t="shared" ref="J72:K103" si="3">IF(ISNUMBER(G72)=TRUE,J$5*(G72-J$4)/(J$3-J$4)+(1-J$5)*(1-(G72-J$4)/(J$3-J$4)),"..")</f>
        <v>0.7</v>
      </c>
      <c r="K72" s="38">
        <f t="shared" si="3"/>
        <v>0.5</v>
      </c>
    </row>
    <row r="73" spans="1:11" x14ac:dyDescent="0.35">
      <c r="A73" t="s">
        <v>98</v>
      </c>
      <c r="B73" t="s">
        <v>333</v>
      </c>
      <c r="C73" s="38">
        <f t="shared" ref="C73:C136" si="4">IF(ISNUMBER(AVERAGE(J73:K73)),AVERAGE(J73:K73),"..")</f>
        <v>0.45</v>
      </c>
      <c r="D73" s="38"/>
      <c r="E73" s="38"/>
      <c r="F73" s="38"/>
      <c r="G73">
        <v>50</v>
      </c>
      <c r="H73">
        <v>40</v>
      </c>
      <c r="J73" s="38">
        <f t="shared" si="3"/>
        <v>0.5</v>
      </c>
      <c r="K73" s="38">
        <f t="shared" si="3"/>
        <v>0.4</v>
      </c>
    </row>
    <row r="74" spans="1:11" x14ac:dyDescent="0.35">
      <c r="A74" t="s">
        <v>100</v>
      </c>
      <c r="B74" t="s">
        <v>334</v>
      </c>
      <c r="C74" s="38">
        <f t="shared" si="4"/>
        <v>0.3</v>
      </c>
      <c r="D74" s="38"/>
      <c r="E74" s="38"/>
      <c r="F74" s="38"/>
      <c r="G74">
        <v>30</v>
      </c>
      <c r="H74">
        <v>30</v>
      </c>
      <c r="J74" s="38">
        <f t="shared" si="3"/>
        <v>0.3</v>
      </c>
      <c r="K74" s="38">
        <f t="shared" si="3"/>
        <v>0.3</v>
      </c>
    </row>
    <row r="75" spans="1:11" x14ac:dyDescent="0.35">
      <c r="A75" t="s">
        <v>104</v>
      </c>
      <c r="B75" t="s">
        <v>335</v>
      </c>
      <c r="C75" s="38">
        <f t="shared" si="4"/>
        <v>0.42500000000000004</v>
      </c>
      <c r="D75" s="38"/>
      <c r="E75" s="38"/>
      <c r="F75" s="38"/>
      <c r="G75">
        <v>55</v>
      </c>
      <c r="H75">
        <v>30</v>
      </c>
      <c r="J75" s="38">
        <f t="shared" si="3"/>
        <v>0.55000000000000004</v>
      </c>
      <c r="K75" s="38">
        <f t="shared" si="3"/>
        <v>0.3</v>
      </c>
    </row>
    <row r="76" spans="1:11" x14ac:dyDescent="0.35">
      <c r="A76" t="s">
        <v>108</v>
      </c>
      <c r="B76" t="s">
        <v>336</v>
      </c>
      <c r="C76" s="38">
        <f t="shared" si="4"/>
        <v>0.375</v>
      </c>
      <c r="D76" s="38"/>
      <c r="E76" s="38"/>
      <c r="F76" s="38"/>
      <c r="G76">
        <v>45</v>
      </c>
      <c r="H76">
        <v>30</v>
      </c>
      <c r="J76" s="38">
        <f t="shared" si="3"/>
        <v>0.45</v>
      </c>
      <c r="K76" s="38">
        <f t="shared" si="3"/>
        <v>0.3</v>
      </c>
    </row>
    <row r="77" spans="1:11" x14ac:dyDescent="0.35">
      <c r="A77" t="s">
        <v>106</v>
      </c>
      <c r="B77" t="s">
        <v>337</v>
      </c>
      <c r="C77" s="38">
        <f t="shared" si="4"/>
        <v>0.625</v>
      </c>
      <c r="D77" s="38"/>
      <c r="E77" s="38"/>
      <c r="F77" s="38"/>
      <c r="G77">
        <v>65</v>
      </c>
      <c r="H77">
        <v>60</v>
      </c>
      <c r="J77" s="38">
        <f t="shared" si="3"/>
        <v>0.65</v>
      </c>
      <c r="K77" s="38">
        <f t="shared" si="3"/>
        <v>0.6</v>
      </c>
    </row>
    <row r="78" spans="1:11" x14ac:dyDescent="0.35">
      <c r="A78" t="s">
        <v>105</v>
      </c>
      <c r="B78" t="s">
        <v>338</v>
      </c>
      <c r="C78" s="38">
        <f t="shared" si="4"/>
        <v>0.85000000000000009</v>
      </c>
      <c r="D78" s="38"/>
      <c r="E78" s="38"/>
      <c r="F78" s="38"/>
      <c r="G78">
        <v>80</v>
      </c>
      <c r="H78">
        <v>90</v>
      </c>
      <c r="J78" s="38">
        <f t="shared" si="3"/>
        <v>0.8</v>
      </c>
      <c r="K78" s="38">
        <f t="shared" si="3"/>
        <v>0.9</v>
      </c>
    </row>
    <row r="79" spans="1:11" x14ac:dyDescent="0.35">
      <c r="A79" t="s">
        <v>109</v>
      </c>
      <c r="B79" t="s">
        <v>339</v>
      </c>
      <c r="C79" s="38">
        <f t="shared" si="4"/>
        <v>0.75</v>
      </c>
      <c r="D79" s="38"/>
      <c r="E79" s="38"/>
      <c r="F79" s="38"/>
      <c r="G79">
        <v>80</v>
      </c>
      <c r="H79">
        <v>70</v>
      </c>
      <c r="J79" s="38">
        <f t="shared" si="3"/>
        <v>0.8</v>
      </c>
      <c r="K79" s="38">
        <f t="shared" si="3"/>
        <v>0.7</v>
      </c>
    </row>
    <row r="80" spans="1:11" x14ac:dyDescent="0.35">
      <c r="A80" t="s">
        <v>115</v>
      </c>
      <c r="B80" t="s">
        <v>340</v>
      </c>
      <c r="C80" s="38">
        <f t="shared" si="4"/>
        <v>0.77499999999999991</v>
      </c>
      <c r="D80" s="38"/>
      <c r="E80" s="38"/>
      <c r="F80" s="38"/>
      <c r="G80">
        <v>85</v>
      </c>
      <c r="H80">
        <v>70</v>
      </c>
      <c r="J80" s="38">
        <f t="shared" si="3"/>
        <v>0.85</v>
      </c>
      <c r="K80" s="38">
        <f t="shared" si="3"/>
        <v>0.7</v>
      </c>
    </row>
    <row r="81" spans="1:11" x14ac:dyDescent="0.35">
      <c r="A81" t="s">
        <v>111</v>
      </c>
      <c r="B81" t="s">
        <v>341</v>
      </c>
      <c r="C81" s="38">
        <f t="shared" si="4"/>
        <v>0.4</v>
      </c>
      <c r="D81" s="38"/>
      <c r="E81" s="38"/>
      <c r="F81" s="38"/>
      <c r="G81">
        <v>40</v>
      </c>
      <c r="H81">
        <v>40</v>
      </c>
      <c r="J81" s="38">
        <f t="shared" si="3"/>
        <v>0.4</v>
      </c>
      <c r="K81" s="38">
        <f t="shared" si="3"/>
        <v>0.4</v>
      </c>
    </row>
    <row r="82" spans="1:11" x14ac:dyDescent="0.35">
      <c r="A82" t="s">
        <v>110</v>
      </c>
      <c r="B82" t="s">
        <v>342</v>
      </c>
      <c r="C82" s="38">
        <f t="shared" si="4"/>
        <v>0.55000000000000004</v>
      </c>
      <c r="D82" s="38"/>
      <c r="E82" s="38"/>
      <c r="F82" s="38"/>
      <c r="G82">
        <v>50</v>
      </c>
      <c r="H82">
        <v>60</v>
      </c>
      <c r="J82" s="38">
        <f t="shared" si="3"/>
        <v>0.5</v>
      </c>
      <c r="K82" s="38">
        <f t="shared" si="3"/>
        <v>0.6</v>
      </c>
    </row>
    <row r="83" spans="1:11" x14ac:dyDescent="0.35">
      <c r="A83" t="s">
        <v>113</v>
      </c>
      <c r="B83" t="s">
        <v>343</v>
      </c>
      <c r="C83" s="38">
        <f t="shared" si="4"/>
        <v>7.5000000000000011E-2</v>
      </c>
      <c r="D83" s="38"/>
      <c r="E83" s="38"/>
      <c r="F83" s="38"/>
      <c r="G83">
        <v>5</v>
      </c>
      <c r="H83">
        <v>10</v>
      </c>
      <c r="J83" s="38">
        <f t="shared" si="3"/>
        <v>0.05</v>
      </c>
      <c r="K83" s="38">
        <f t="shared" si="3"/>
        <v>0.1</v>
      </c>
    </row>
    <row r="84" spans="1:11" x14ac:dyDescent="0.35">
      <c r="A84" t="s">
        <v>114</v>
      </c>
      <c r="B84" t="s">
        <v>344</v>
      </c>
      <c r="C84" s="38" t="str">
        <f t="shared" si="4"/>
        <v>..</v>
      </c>
      <c r="D84" s="38"/>
      <c r="E84" s="38"/>
      <c r="F84" s="38"/>
      <c r="J84" s="38" t="str">
        <f t="shared" si="3"/>
        <v>..</v>
      </c>
      <c r="K84" s="38" t="str">
        <f t="shared" si="3"/>
        <v>..</v>
      </c>
    </row>
    <row r="85" spans="1:11" x14ac:dyDescent="0.35">
      <c r="A85" t="s">
        <v>112</v>
      </c>
      <c r="B85" t="s">
        <v>345</v>
      </c>
      <c r="C85" s="38">
        <f t="shared" si="4"/>
        <v>0.8</v>
      </c>
      <c r="D85" s="38"/>
      <c r="E85" s="38"/>
      <c r="F85" s="38"/>
      <c r="G85">
        <v>90</v>
      </c>
      <c r="H85">
        <v>70</v>
      </c>
      <c r="J85" s="38">
        <f t="shared" si="3"/>
        <v>0.9</v>
      </c>
      <c r="K85" s="38">
        <f t="shared" si="3"/>
        <v>0.7</v>
      </c>
    </row>
    <row r="86" spans="1:11" x14ac:dyDescent="0.35">
      <c r="A86" t="s">
        <v>116</v>
      </c>
      <c r="B86" t="s">
        <v>346</v>
      </c>
      <c r="C86" s="38">
        <f t="shared" si="4"/>
        <v>0.72499999999999998</v>
      </c>
      <c r="D86" s="38"/>
      <c r="E86" s="38"/>
      <c r="F86" s="38"/>
      <c r="G86">
        <v>75</v>
      </c>
      <c r="H86">
        <v>70</v>
      </c>
      <c r="J86" s="38">
        <f t="shared" si="3"/>
        <v>0.75</v>
      </c>
      <c r="K86" s="38">
        <f t="shared" si="3"/>
        <v>0.7</v>
      </c>
    </row>
    <row r="87" spans="1:11" x14ac:dyDescent="0.35">
      <c r="A87" t="s">
        <v>117</v>
      </c>
      <c r="B87" t="s">
        <v>347</v>
      </c>
      <c r="C87" s="38">
        <f t="shared" si="4"/>
        <v>0.65</v>
      </c>
      <c r="D87" s="38"/>
      <c r="E87" s="38"/>
      <c r="F87" s="38"/>
      <c r="G87">
        <v>80</v>
      </c>
      <c r="H87">
        <v>50</v>
      </c>
      <c r="J87" s="38">
        <f t="shared" si="3"/>
        <v>0.8</v>
      </c>
      <c r="K87" s="38">
        <f t="shared" si="3"/>
        <v>0.5</v>
      </c>
    </row>
    <row r="88" spans="1:11" x14ac:dyDescent="0.35">
      <c r="A88" t="s">
        <v>118</v>
      </c>
      <c r="B88" t="s">
        <v>348</v>
      </c>
      <c r="C88" s="38">
        <f t="shared" si="4"/>
        <v>0.65</v>
      </c>
      <c r="D88" s="38"/>
      <c r="E88" s="38"/>
      <c r="F88" s="38"/>
      <c r="G88">
        <v>80</v>
      </c>
      <c r="H88">
        <v>50</v>
      </c>
      <c r="J88" s="38">
        <f t="shared" si="3"/>
        <v>0.8</v>
      </c>
      <c r="K88" s="38">
        <f t="shared" si="3"/>
        <v>0.5</v>
      </c>
    </row>
    <row r="89" spans="1:11" x14ac:dyDescent="0.35">
      <c r="A89" t="s">
        <v>120</v>
      </c>
      <c r="B89" t="s">
        <v>349</v>
      </c>
      <c r="C89" s="38">
        <f t="shared" si="4"/>
        <v>0.64999999999999991</v>
      </c>
      <c r="D89" s="38"/>
      <c r="E89" s="38"/>
      <c r="F89" s="38"/>
      <c r="G89">
        <v>70</v>
      </c>
      <c r="H89">
        <v>60</v>
      </c>
      <c r="J89" s="38">
        <f t="shared" si="3"/>
        <v>0.7</v>
      </c>
      <c r="K89" s="38">
        <f t="shared" si="3"/>
        <v>0.6</v>
      </c>
    </row>
    <row r="90" spans="1:11" x14ac:dyDescent="0.35">
      <c r="A90" t="s">
        <v>119</v>
      </c>
      <c r="B90" t="s">
        <v>350</v>
      </c>
      <c r="C90" s="38">
        <f t="shared" si="4"/>
        <v>0.64999999999999991</v>
      </c>
      <c r="D90" s="38"/>
      <c r="E90" s="38"/>
      <c r="F90" s="38"/>
      <c r="G90">
        <v>70</v>
      </c>
      <c r="H90">
        <v>60</v>
      </c>
      <c r="J90" s="38">
        <f t="shared" si="3"/>
        <v>0.7</v>
      </c>
      <c r="K90" s="38">
        <f t="shared" si="3"/>
        <v>0.6</v>
      </c>
    </row>
    <row r="91" spans="1:11" x14ac:dyDescent="0.35">
      <c r="A91" t="s">
        <v>121</v>
      </c>
      <c r="B91" t="s">
        <v>351</v>
      </c>
      <c r="C91" s="38">
        <f t="shared" si="4"/>
        <v>0.5</v>
      </c>
      <c r="D91" s="38"/>
      <c r="E91" s="38"/>
      <c r="F91" s="38"/>
      <c r="G91">
        <v>50</v>
      </c>
      <c r="H91">
        <v>50</v>
      </c>
      <c r="J91" s="38">
        <f t="shared" si="3"/>
        <v>0.5</v>
      </c>
      <c r="K91" s="38">
        <f t="shared" si="3"/>
        <v>0.5</v>
      </c>
    </row>
    <row r="92" spans="1:11" x14ac:dyDescent="0.35">
      <c r="A92" t="s">
        <v>122</v>
      </c>
      <c r="B92" t="s">
        <v>352</v>
      </c>
      <c r="C92" s="38">
        <f t="shared" si="4"/>
        <v>0.52500000000000002</v>
      </c>
      <c r="D92" s="38"/>
      <c r="E92" s="38"/>
      <c r="F92" s="38"/>
      <c r="G92">
        <v>55</v>
      </c>
      <c r="H92">
        <v>50</v>
      </c>
      <c r="J92" s="38">
        <f t="shared" si="3"/>
        <v>0.55000000000000004</v>
      </c>
      <c r="K92" s="38">
        <f t="shared" si="3"/>
        <v>0.5</v>
      </c>
    </row>
    <row r="93" spans="1:11" x14ac:dyDescent="0.35">
      <c r="A93" t="s">
        <v>125</v>
      </c>
      <c r="B93" t="s">
        <v>353</v>
      </c>
      <c r="C93" s="38">
        <f t="shared" si="4"/>
        <v>0.27500000000000002</v>
      </c>
      <c r="D93" s="38"/>
      <c r="E93" s="38"/>
      <c r="F93" s="38"/>
      <c r="G93">
        <v>25</v>
      </c>
      <c r="H93">
        <v>30</v>
      </c>
      <c r="J93" s="38">
        <f t="shared" si="3"/>
        <v>0.25</v>
      </c>
      <c r="K93" s="38">
        <f t="shared" si="3"/>
        <v>0.3</v>
      </c>
    </row>
    <row r="94" spans="1:11" x14ac:dyDescent="0.35">
      <c r="A94" t="s">
        <v>172</v>
      </c>
      <c r="B94" t="s">
        <v>354</v>
      </c>
      <c r="C94" s="38">
        <f t="shared" si="4"/>
        <v>0</v>
      </c>
      <c r="D94" s="38"/>
      <c r="E94" s="38"/>
      <c r="F94" s="38"/>
      <c r="G94">
        <v>0</v>
      </c>
      <c r="H94">
        <v>0</v>
      </c>
      <c r="J94" s="38">
        <f t="shared" si="3"/>
        <v>0</v>
      </c>
      <c r="K94" s="38">
        <f t="shared" si="3"/>
        <v>0</v>
      </c>
    </row>
    <row r="95" spans="1:11" x14ac:dyDescent="0.35">
      <c r="A95" t="s">
        <v>126</v>
      </c>
      <c r="B95" t="s">
        <v>355</v>
      </c>
      <c r="C95" s="38">
        <f t="shared" si="4"/>
        <v>0.7</v>
      </c>
      <c r="D95" s="38"/>
      <c r="E95" s="38"/>
      <c r="F95" s="38"/>
      <c r="G95">
        <v>70</v>
      </c>
      <c r="H95">
        <v>70</v>
      </c>
      <c r="J95" s="38">
        <f t="shared" si="3"/>
        <v>0.7</v>
      </c>
      <c r="K95" s="38">
        <f t="shared" si="3"/>
        <v>0.7</v>
      </c>
    </row>
    <row r="96" spans="1:11" x14ac:dyDescent="0.35">
      <c r="A96" t="s">
        <v>127</v>
      </c>
      <c r="B96" t="s">
        <v>356</v>
      </c>
      <c r="C96" s="38">
        <f t="shared" si="4"/>
        <v>0.57499999999999996</v>
      </c>
      <c r="D96" s="38"/>
      <c r="E96" s="38"/>
      <c r="F96" s="38"/>
      <c r="G96">
        <v>55</v>
      </c>
      <c r="H96">
        <v>60</v>
      </c>
      <c r="J96" s="38">
        <f t="shared" si="3"/>
        <v>0.55000000000000004</v>
      </c>
      <c r="K96" s="38">
        <f t="shared" si="3"/>
        <v>0.6</v>
      </c>
    </row>
    <row r="97" spans="1:11" x14ac:dyDescent="0.35">
      <c r="A97" t="s">
        <v>123</v>
      </c>
      <c r="B97" t="s">
        <v>357</v>
      </c>
      <c r="C97" s="38">
        <f t="shared" si="4"/>
        <v>0.55000000000000004</v>
      </c>
      <c r="D97" s="38"/>
      <c r="E97" s="38"/>
      <c r="F97" s="38"/>
      <c r="G97">
        <v>60</v>
      </c>
      <c r="H97">
        <v>50</v>
      </c>
      <c r="J97" s="38">
        <f t="shared" si="3"/>
        <v>0.6</v>
      </c>
      <c r="K97" s="38">
        <f t="shared" si="3"/>
        <v>0.5</v>
      </c>
    </row>
    <row r="98" spans="1:11" x14ac:dyDescent="0.35">
      <c r="A98" t="s">
        <v>128</v>
      </c>
      <c r="B98" t="s">
        <v>358</v>
      </c>
      <c r="C98" s="38">
        <f t="shared" si="4"/>
        <v>0.27500000000000002</v>
      </c>
      <c r="D98" s="38"/>
      <c r="E98" s="38"/>
      <c r="F98" s="38"/>
      <c r="G98">
        <v>35</v>
      </c>
      <c r="H98">
        <v>20</v>
      </c>
      <c r="J98" s="38">
        <f t="shared" si="3"/>
        <v>0.35</v>
      </c>
      <c r="K98" s="38">
        <f t="shared" si="3"/>
        <v>0.2</v>
      </c>
    </row>
    <row r="99" spans="1:11" x14ac:dyDescent="0.35">
      <c r="A99" t="s">
        <v>138</v>
      </c>
      <c r="B99" t="s">
        <v>359</v>
      </c>
      <c r="C99" s="38">
        <f t="shared" si="4"/>
        <v>0.72499999999999998</v>
      </c>
      <c r="D99" s="38"/>
      <c r="E99" s="38"/>
      <c r="F99" s="38"/>
      <c r="G99">
        <v>85</v>
      </c>
      <c r="H99">
        <v>60</v>
      </c>
      <c r="J99" s="38">
        <f t="shared" si="3"/>
        <v>0.85</v>
      </c>
      <c r="K99" s="38">
        <f t="shared" si="3"/>
        <v>0.6</v>
      </c>
    </row>
    <row r="100" spans="1:11" x14ac:dyDescent="0.35">
      <c r="A100" t="s">
        <v>129</v>
      </c>
      <c r="B100" t="s">
        <v>360</v>
      </c>
      <c r="C100" s="38">
        <f t="shared" si="4"/>
        <v>0.55000000000000004</v>
      </c>
      <c r="D100" s="38"/>
      <c r="E100" s="38"/>
      <c r="F100" s="38"/>
      <c r="G100">
        <v>60</v>
      </c>
      <c r="H100">
        <v>50</v>
      </c>
      <c r="J100" s="38">
        <f t="shared" si="3"/>
        <v>0.6</v>
      </c>
      <c r="K100" s="38">
        <f t="shared" si="3"/>
        <v>0.5</v>
      </c>
    </row>
    <row r="101" spans="1:11" x14ac:dyDescent="0.35">
      <c r="A101" t="s">
        <v>135</v>
      </c>
      <c r="B101" t="s">
        <v>361</v>
      </c>
      <c r="C101" s="38">
        <f t="shared" si="4"/>
        <v>0.47500000000000003</v>
      </c>
      <c r="D101" s="38"/>
      <c r="E101" s="38"/>
      <c r="F101" s="38"/>
      <c r="G101">
        <v>55</v>
      </c>
      <c r="H101">
        <v>40</v>
      </c>
      <c r="J101" s="38">
        <f t="shared" si="3"/>
        <v>0.55000000000000004</v>
      </c>
      <c r="K101" s="38">
        <f t="shared" si="3"/>
        <v>0.4</v>
      </c>
    </row>
    <row r="102" spans="1:11" x14ac:dyDescent="0.35">
      <c r="A102" t="s">
        <v>130</v>
      </c>
      <c r="B102" t="s">
        <v>362</v>
      </c>
      <c r="C102" s="38">
        <f t="shared" si="4"/>
        <v>0.375</v>
      </c>
      <c r="D102" s="38"/>
      <c r="E102" s="38"/>
      <c r="F102" s="38"/>
      <c r="G102">
        <v>55</v>
      </c>
      <c r="H102">
        <v>20</v>
      </c>
      <c r="J102" s="38">
        <f t="shared" si="3"/>
        <v>0.55000000000000004</v>
      </c>
      <c r="K102" s="38">
        <f t="shared" si="3"/>
        <v>0.2</v>
      </c>
    </row>
    <row r="103" spans="1:11" x14ac:dyDescent="0.35">
      <c r="A103" t="s">
        <v>131</v>
      </c>
      <c r="B103" t="s">
        <v>363</v>
      </c>
      <c r="C103" s="38">
        <f t="shared" si="4"/>
        <v>0.05</v>
      </c>
      <c r="D103" s="38"/>
      <c r="E103" s="38"/>
      <c r="F103" s="38"/>
      <c r="G103">
        <v>5</v>
      </c>
      <c r="J103" s="38">
        <f t="shared" si="3"/>
        <v>0.05</v>
      </c>
      <c r="K103" s="38" t="str">
        <f t="shared" si="3"/>
        <v>..</v>
      </c>
    </row>
    <row r="104" spans="1:11" x14ac:dyDescent="0.35">
      <c r="A104" t="s">
        <v>133</v>
      </c>
      <c r="B104" t="s">
        <v>364</v>
      </c>
      <c r="C104" s="38">
        <f t="shared" si="4"/>
        <v>0.82499999999999996</v>
      </c>
      <c r="D104" s="38"/>
      <c r="E104" s="38"/>
      <c r="F104" s="38"/>
      <c r="G104">
        <v>85</v>
      </c>
      <c r="H104">
        <v>80</v>
      </c>
      <c r="J104" s="38">
        <f t="shared" ref="J104:K135" si="5">IF(ISNUMBER(G104)=TRUE,J$5*(G104-J$4)/(J$3-J$4)+(1-J$5)*(1-(G104-J$4)/(J$3-J$4)),"..")</f>
        <v>0.85</v>
      </c>
      <c r="K104" s="38">
        <f t="shared" si="5"/>
        <v>0.8</v>
      </c>
    </row>
    <row r="105" spans="1:11" x14ac:dyDescent="0.35">
      <c r="A105" t="s">
        <v>136</v>
      </c>
      <c r="B105" t="s">
        <v>365</v>
      </c>
      <c r="C105" s="38">
        <f t="shared" si="4"/>
        <v>0.75</v>
      </c>
      <c r="D105" s="38"/>
      <c r="E105" s="38"/>
      <c r="F105" s="38"/>
      <c r="G105">
        <v>80</v>
      </c>
      <c r="H105">
        <v>70</v>
      </c>
      <c r="J105" s="38">
        <f t="shared" si="5"/>
        <v>0.8</v>
      </c>
      <c r="K105" s="38">
        <f t="shared" si="5"/>
        <v>0.7</v>
      </c>
    </row>
    <row r="106" spans="1:11" x14ac:dyDescent="0.35">
      <c r="A106" t="s">
        <v>137</v>
      </c>
      <c r="B106" t="s">
        <v>366</v>
      </c>
      <c r="C106" s="38">
        <f t="shared" si="4"/>
        <v>0.875</v>
      </c>
      <c r="D106" s="38"/>
      <c r="E106" s="38"/>
      <c r="F106" s="38"/>
      <c r="G106">
        <v>95</v>
      </c>
      <c r="H106">
        <v>80</v>
      </c>
      <c r="J106" s="38">
        <f t="shared" si="5"/>
        <v>0.95</v>
      </c>
      <c r="K106" s="38">
        <f t="shared" si="5"/>
        <v>0.8</v>
      </c>
    </row>
    <row r="107" spans="1:11" x14ac:dyDescent="0.35">
      <c r="A107" t="s">
        <v>140</v>
      </c>
      <c r="B107" t="s">
        <v>367</v>
      </c>
      <c r="C107" s="38">
        <f t="shared" si="4"/>
        <v>0.77499999999999991</v>
      </c>
      <c r="D107" s="38"/>
      <c r="E107" s="38"/>
      <c r="F107" s="38"/>
      <c r="G107">
        <v>85</v>
      </c>
      <c r="H107">
        <v>70</v>
      </c>
      <c r="J107" s="38">
        <f t="shared" si="5"/>
        <v>0.85</v>
      </c>
      <c r="K107" s="38">
        <f t="shared" si="5"/>
        <v>0.7</v>
      </c>
    </row>
    <row r="108" spans="1:11" x14ac:dyDescent="0.35">
      <c r="A108" t="s">
        <v>146</v>
      </c>
      <c r="B108" t="s">
        <v>489</v>
      </c>
      <c r="C108" s="38">
        <f t="shared" si="4"/>
        <v>0.625</v>
      </c>
      <c r="D108" s="38"/>
      <c r="E108" s="38"/>
      <c r="F108" s="38"/>
      <c r="G108">
        <v>65</v>
      </c>
      <c r="H108">
        <v>60</v>
      </c>
      <c r="J108" s="38">
        <f t="shared" si="5"/>
        <v>0.65</v>
      </c>
      <c r="K108" s="38">
        <f t="shared" si="5"/>
        <v>0.6</v>
      </c>
    </row>
    <row r="109" spans="1:11" x14ac:dyDescent="0.35">
      <c r="A109" t="s">
        <v>143</v>
      </c>
      <c r="B109" t="s">
        <v>369</v>
      </c>
      <c r="C109" s="38">
        <f t="shared" si="4"/>
        <v>0.52500000000000002</v>
      </c>
      <c r="D109" s="38"/>
      <c r="E109" s="38"/>
      <c r="F109" s="38"/>
      <c r="G109">
        <v>55</v>
      </c>
      <c r="H109">
        <v>50</v>
      </c>
      <c r="J109" s="38">
        <f t="shared" si="5"/>
        <v>0.55000000000000004</v>
      </c>
      <c r="K109" s="38">
        <f t="shared" si="5"/>
        <v>0.5</v>
      </c>
    </row>
    <row r="110" spans="1:11" x14ac:dyDescent="0.35">
      <c r="A110" t="s">
        <v>155</v>
      </c>
      <c r="B110" t="s">
        <v>370</v>
      </c>
      <c r="C110" s="38">
        <f t="shared" si="4"/>
        <v>0.5</v>
      </c>
      <c r="D110" s="38"/>
      <c r="E110" s="38"/>
      <c r="F110" s="38"/>
      <c r="G110">
        <v>50</v>
      </c>
      <c r="H110">
        <v>50</v>
      </c>
      <c r="J110" s="38">
        <f t="shared" si="5"/>
        <v>0.5</v>
      </c>
      <c r="K110" s="38">
        <f t="shared" si="5"/>
        <v>0.5</v>
      </c>
    </row>
    <row r="111" spans="1:11" x14ac:dyDescent="0.35">
      <c r="A111" t="s">
        <v>156</v>
      </c>
      <c r="B111" t="s">
        <v>371</v>
      </c>
      <c r="C111" s="38">
        <f t="shared" si="4"/>
        <v>0.55000000000000004</v>
      </c>
      <c r="D111" s="38"/>
      <c r="E111" s="38"/>
      <c r="F111" s="38"/>
      <c r="G111">
        <v>60</v>
      </c>
      <c r="H111">
        <v>50</v>
      </c>
      <c r="J111" s="38">
        <f t="shared" si="5"/>
        <v>0.6</v>
      </c>
      <c r="K111" s="38">
        <f t="shared" si="5"/>
        <v>0.5</v>
      </c>
    </row>
    <row r="112" spans="1:11" x14ac:dyDescent="0.35">
      <c r="A112" t="s">
        <v>144</v>
      </c>
      <c r="B112" t="s">
        <v>372</v>
      </c>
      <c r="C112" s="38">
        <f t="shared" si="4"/>
        <v>0.32499999999999996</v>
      </c>
      <c r="D112" s="38"/>
      <c r="E112" s="38"/>
      <c r="F112" s="38"/>
      <c r="G112">
        <v>35</v>
      </c>
      <c r="H112">
        <v>30</v>
      </c>
      <c r="J112" s="38">
        <f t="shared" si="5"/>
        <v>0.35</v>
      </c>
      <c r="K112" s="38">
        <f t="shared" si="5"/>
        <v>0.3</v>
      </c>
    </row>
    <row r="113" spans="1:11" x14ac:dyDescent="0.35">
      <c r="A113" t="s">
        <v>147</v>
      </c>
      <c r="B113" t="s">
        <v>373</v>
      </c>
      <c r="C113" s="38">
        <f t="shared" si="4"/>
        <v>0.52500000000000002</v>
      </c>
      <c r="D113" s="38"/>
      <c r="E113" s="38"/>
      <c r="F113" s="38"/>
      <c r="G113">
        <v>65</v>
      </c>
      <c r="H113">
        <v>40</v>
      </c>
      <c r="J113" s="38">
        <f t="shared" si="5"/>
        <v>0.65</v>
      </c>
      <c r="K113" s="38">
        <f t="shared" si="5"/>
        <v>0.4</v>
      </c>
    </row>
    <row r="114" spans="1:11" x14ac:dyDescent="0.35">
      <c r="A114" t="s">
        <v>148</v>
      </c>
      <c r="B114" t="s">
        <v>374</v>
      </c>
      <c r="C114" s="38">
        <f t="shared" si="4"/>
        <v>0.72499999999999998</v>
      </c>
      <c r="D114" s="38"/>
      <c r="E114" s="38"/>
      <c r="F114" s="38"/>
      <c r="G114">
        <v>85</v>
      </c>
      <c r="H114">
        <v>60</v>
      </c>
      <c r="J114" s="38">
        <f t="shared" si="5"/>
        <v>0.85</v>
      </c>
      <c r="K114" s="38">
        <f t="shared" si="5"/>
        <v>0.6</v>
      </c>
    </row>
    <row r="115" spans="1:11" x14ac:dyDescent="0.35">
      <c r="A115" t="s">
        <v>153</v>
      </c>
      <c r="B115" t="s">
        <v>375</v>
      </c>
      <c r="C115" s="38">
        <f t="shared" si="4"/>
        <v>0.45</v>
      </c>
      <c r="D115" s="38"/>
      <c r="E115" s="38"/>
      <c r="F115" s="38"/>
      <c r="G115">
        <v>50</v>
      </c>
      <c r="H115">
        <v>40</v>
      </c>
      <c r="J115" s="38">
        <f t="shared" si="5"/>
        <v>0.5</v>
      </c>
      <c r="K115" s="38">
        <f t="shared" si="5"/>
        <v>0.4</v>
      </c>
    </row>
    <row r="116" spans="1:11" x14ac:dyDescent="0.35">
      <c r="A116" t="s">
        <v>154</v>
      </c>
      <c r="B116" t="s">
        <v>376</v>
      </c>
      <c r="C116" s="38">
        <f t="shared" si="4"/>
        <v>0.75</v>
      </c>
      <c r="D116" s="38"/>
      <c r="E116" s="38"/>
      <c r="F116" s="38"/>
      <c r="G116">
        <v>80</v>
      </c>
      <c r="H116">
        <v>70</v>
      </c>
      <c r="J116" s="38">
        <f t="shared" si="5"/>
        <v>0.8</v>
      </c>
      <c r="K116" s="38">
        <f t="shared" si="5"/>
        <v>0.7</v>
      </c>
    </row>
    <row r="117" spans="1:11" x14ac:dyDescent="0.35">
      <c r="A117" t="s">
        <v>145</v>
      </c>
      <c r="B117" t="s">
        <v>377</v>
      </c>
      <c r="C117" s="38">
        <f t="shared" si="4"/>
        <v>0.67500000000000004</v>
      </c>
      <c r="D117" s="38"/>
      <c r="E117" s="38"/>
      <c r="F117" s="38"/>
      <c r="G117">
        <v>75</v>
      </c>
      <c r="H117">
        <v>60</v>
      </c>
      <c r="J117" s="38">
        <f t="shared" si="5"/>
        <v>0.75</v>
      </c>
      <c r="K117" s="38">
        <f t="shared" si="5"/>
        <v>0.6</v>
      </c>
    </row>
    <row r="118" spans="1:11" x14ac:dyDescent="0.35">
      <c r="A118" t="s">
        <v>93</v>
      </c>
      <c r="B118" t="s">
        <v>378</v>
      </c>
      <c r="C118" s="38">
        <f t="shared" si="4"/>
        <v>0.32499999999999996</v>
      </c>
      <c r="D118" s="38"/>
      <c r="E118" s="38"/>
      <c r="F118" s="38"/>
      <c r="G118">
        <v>35</v>
      </c>
      <c r="H118">
        <v>30</v>
      </c>
      <c r="J118" s="38">
        <f t="shared" si="5"/>
        <v>0.35</v>
      </c>
      <c r="K118" s="38">
        <f t="shared" si="5"/>
        <v>0.3</v>
      </c>
    </row>
    <row r="119" spans="1:11" x14ac:dyDescent="0.35">
      <c r="A119" t="s">
        <v>142</v>
      </c>
      <c r="B119" t="s">
        <v>379</v>
      </c>
      <c r="C119" s="38">
        <f t="shared" si="4"/>
        <v>0.52500000000000002</v>
      </c>
      <c r="D119" s="38"/>
      <c r="E119" s="38"/>
      <c r="F119" s="38"/>
      <c r="G119">
        <v>55</v>
      </c>
      <c r="H119">
        <v>50</v>
      </c>
      <c r="J119" s="38">
        <f t="shared" si="5"/>
        <v>0.55000000000000004</v>
      </c>
      <c r="K119" s="38">
        <f t="shared" si="5"/>
        <v>0.5</v>
      </c>
    </row>
    <row r="120" spans="1:11" x14ac:dyDescent="0.35">
      <c r="A120" t="s">
        <v>150</v>
      </c>
      <c r="B120" t="s">
        <v>380</v>
      </c>
      <c r="C120" s="38">
        <f t="shared" si="4"/>
        <v>0.55000000000000004</v>
      </c>
      <c r="D120" s="38"/>
      <c r="E120" s="38"/>
      <c r="F120" s="38"/>
      <c r="G120">
        <v>50</v>
      </c>
      <c r="H120">
        <v>60</v>
      </c>
      <c r="J120" s="38">
        <f t="shared" si="5"/>
        <v>0.5</v>
      </c>
      <c r="K120" s="38">
        <f t="shared" si="5"/>
        <v>0.6</v>
      </c>
    </row>
    <row r="121" spans="1:11" x14ac:dyDescent="0.35">
      <c r="A121" t="s">
        <v>151</v>
      </c>
      <c r="B121" t="s">
        <v>381</v>
      </c>
      <c r="C121" s="38">
        <f t="shared" si="4"/>
        <v>0.625</v>
      </c>
      <c r="D121" s="38"/>
      <c r="E121" s="38"/>
      <c r="F121" s="38"/>
      <c r="G121">
        <v>75</v>
      </c>
      <c r="H121">
        <v>50</v>
      </c>
      <c r="J121" s="38">
        <f t="shared" si="5"/>
        <v>0.75</v>
      </c>
      <c r="K121" s="38">
        <f t="shared" si="5"/>
        <v>0.5</v>
      </c>
    </row>
    <row r="122" spans="1:11" x14ac:dyDescent="0.35">
      <c r="A122" t="s">
        <v>141</v>
      </c>
      <c r="B122" t="s">
        <v>382</v>
      </c>
      <c r="C122" s="38">
        <f t="shared" si="4"/>
        <v>0.67500000000000004</v>
      </c>
      <c r="D122" s="38"/>
      <c r="E122" s="38"/>
      <c r="F122" s="38"/>
      <c r="G122">
        <v>65</v>
      </c>
      <c r="H122">
        <v>70</v>
      </c>
      <c r="J122" s="38">
        <f t="shared" si="5"/>
        <v>0.65</v>
      </c>
      <c r="K122" s="38">
        <f t="shared" si="5"/>
        <v>0.7</v>
      </c>
    </row>
    <row r="123" spans="1:11" x14ac:dyDescent="0.35">
      <c r="A123" t="s">
        <v>152</v>
      </c>
      <c r="B123" t="s">
        <v>383</v>
      </c>
      <c r="C123" s="38">
        <f t="shared" si="4"/>
        <v>0.42499999999999999</v>
      </c>
      <c r="D123" s="38"/>
      <c r="E123" s="38"/>
      <c r="F123" s="38"/>
      <c r="G123">
        <v>35</v>
      </c>
      <c r="H123">
        <v>50</v>
      </c>
      <c r="J123" s="38">
        <f t="shared" si="5"/>
        <v>0.35</v>
      </c>
      <c r="K123" s="38">
        <f t="shared" si="5"/>
        <v>0.5</v>
      </c>
    </row>
    <row r="124" spans="1:11" x14ac:dyDescent="0.35">
      <c r="A124" t="s">
        <v>157</v>
      </c>
      <c r="B124" t="s">
        <v>384</v>
      </c>
      <c r="C124" s="38">
        <f t="shared" si="4"/>
        <v>0.52500000000000002</v>
      </c>
      <c r="D124" s="38"/>
      <c r="E124" s="38"/>
      <c r="F124" s="38"/>
      <c r="G124">
        <v>65</v>
      </c>
      <c r="H124">
        <v>40</v>
      </c>
      <c r="J124" s="38">
        <f t="shared" si="5"/>
        <v>0.65</v>
      </c>
      <c r="K124" s="38">
        <f t="shared" si="5"/>
        <v>0.4</v>
      </c>
    </row>
    <row r="125" spans="1:11" x14ac:dyDescent="0.35">
      <c r="A125" t="s">
        <v>163</v>
      </c>
      <c r="B125" t="s">
        <v>385</v>
      </c>
      <c r="C125" s="38">
        <f t="shared" si="4"/>
        <v>0.2</v>
      </c>
      <c r="D125" s="38"/>
      <c r="E125" s="38"/>
      <c r="F125" s="38"/>
      <c r="G125">
        <v>10</v>
      </c>
      <c r="H125">
        <v>30</v>
      </c>
      <c r="J125" s="38">
        <f t="shared" si="5"/>
        <v>0.1</v>
      </c>
      <c r="K125" s="38">
        <f t="shared" si="5"/>
        <v>0.3</v>
      </c>
    </row>
    <row r="126" spans="1:11" x14ac:dyDescent="0.35">
      <c r="A126" t="s">
        <v>161</v>
      </c>
      <c r="B126" t="s">
        <v>386</v>
      </c>
      <c r="C126" s="38">
        <f t="shared" si="4"/>
        <v>0.85000000000000009</v>
      </c>
      <c r="D126" s="38"/>
      <c r="E126" s="38"/>
      <c r="F126" s="38"/>
      <c r="G126">
        <v>90</v>
      </c>
      <c r="H126">
        <v>80</v>
      </c>
      <c r="J126" s="38">
        <f t="shared" si="5"/>
        <v>0.9</v>
      </c>
      <c r="K126" s="38">
        <f t="shared" si="5"/>
        <v>0.8</v>
      </c>
    </row>
    <row r="127" spans="1:11" x14ac:dyDescent="0.35">
      <c r="A127" t="s">
        <v>164</v>
      </c>
      <c r="B127" t="s">
        <v>387</v>
      </c>
      <c r="C127" s="38">
        <f t="shared" si="4"/>
        <v>0.8</v>
      </c>
      <c r="D127" s="38"/>
      <c r="E127" s="38"/>
      <c r="F127" s="38"/>
      <c r="G127">
        <v>80</v>
      </c>
      <c r="H127">
        <v>80</v>
      </c>
      <c r="J127" s="38">
        <f t="shared" si="5"/>
        <v>0.8</v>
      </c>
      <c r="K127" s="38">
        <f t="shared" si="5"/>
        <v>0.8</v>
      </c>
    </row>
    <row r="128" spans="1:11" x14ac:dyDescent="0.35">
      <c r="A128" t="s">
        <v>160</v>
      </c>
      <c r="B128" t="s">
        <v>388</v>
      </c>
      <c r="C128" s="38">
        <f t="shared" si="4"/>
        <v>0.55000000000000004</v>
      </c>
      <c r="D128" s="38"/>
      <c r="E128" s="38"/>
      <c r="F128" s="38"/>
      <c r="G128">
        <v>60</v>
      </c>
      <c r="H128">
        <v>50</v>
      </c>
      <c r="J128" s="38">
        <f t="shared" si="5"/>
        <v>0.6</v>
      </c>
      <c r="K128" s="38">
        <f t="shared" si="5"/>
        <v>0.5</v>
      </c>
    </row>
    <row r="129" spans="1:11" x14ac:dyDescent="0.35">
      <c r="A129" t="s">
        <v>158</v>
      </c>
      <c r="B129" t="s">
        <v>389</v>
      </c>
      <c r="C129" s="38">
        <f t="shared" si="4"/>
        <v>0.47500000000000003</v>
      </c>
      <c r="D129" s="38"/>
      <c r="E129" s="38"/>
      <c r="F129" s="38"/>
      <c r="G129">
        <v>55</v>
      </c>
      <c r="H129">
        <v>40</v>
      </c>
      <c r="J129" s="38">
        <f t="shared" si="5"/>
        <v>0.55000000000000004</v>
      </c>
      <c r="K129" s="38">
        <f t="shared" si="5"/>
        <v>0.4</v>
      </c>
    </row>
    <row r="130" spans="1:11" x14ac:dyDescent="0.35">
      <c r="A130" t="s">
        <v>159</v>
      </c>
      <c r="B130" t="s">
        <v>390</v>
      </c>
      <c r="C130" s="38">
        <f t="shared" si="4"/>
        <v>0.42500000000000004</v>
      </c>
      <c r="D130" s="38"/>
      <c r="E130" s="38"/>
      <c r="F130" s="38"/>
      <c r="G130">
        <v>45</v>
      </c>
      <c r="H130">
        <v>40</v>
      </c>
      <c r="J130" s="38">
        <f t="shared" si="5"/>
        <v>0.45</v>
      </c>
      <c r="K130" s="38">
        <f t="shared" si="5"/>
        <v>0.4</v>
      </c>
    </row>
    <row r="131" spans="1:11" x14ac:dyDescent="0.35">
      <c r="A131" t="s">
        <v>162</v>
      </c>
      <c r="B131" t="s">
        <v>391</v>
      </c>
      <c r="C131" s="38">
        <f t="shared" si="4"/>
        <v>0.67500000000000004</v>
      </c>
      <c r="D131" s="38"/>
      <c r="E131" s="38"/>
      <c r="F131" s="38"/>
      <c r="G131">
        <v>75</v>
      </c>
      <c r="H131">
        <v>60</v>
      </c>
      <c r="J131" s="38">
        <f t="shared" si="5"/>
        <v>0.75</v>
      </c>
      <c r="K131" s="38">
        <f t="shared" si="5"/>
        <v>0.6</v>
      </c>
    </row>
    <row r="132" spans="1:11" x14ac:dyDescent="0.35">
      <c r="A132" t="s">
        <v>165</v>
      </c>
      <c r="B132" t="s">
        <v>392</v>
      </c>
      <c r="C132" s="38">
        <f t="shared" si="4"/>
        <v>0.625</v>
      </c>
      <c r="D132" s="38"/>
      <c r="E132" s="38"/>
      <c r="F132" s="38"/>
      <c r="G132">
        <v>65</v>
      </c>
      <c r="H132">
        <v>60</v>
      </c>
      <c r="J132" s="38">
        <f t="shared" si="5"/>
        <v>0.65</v>
      </c>
      <c r="K132" s="38">
        <f t="shared" si="5"/>
        <v>0.6</v>
      </c>
    </row>
    <row r="133" spans="1:11" x14ac:dyDescent="0.35">
      <c r="A133" t="s">
        <v>166</v>
      </c>
      <c r="B133" t="s">
        <v>393</v>
      </c>
      <c r="C133" s="38">
        <f t="shared" si="4"/>
        <v>0.47500000000000003</v>
      </c>
      <c r="D133" s="38"/>
      <c r="E133" s="38"/>
      <c r="F133" s="38"/>
      <c r="G133">
        <v>55</v>
      </c>
      <c r="H133">
        <v>40</v>
      </c>
      <c r="J133" s="38">
        <f t="shared" si="5"/>
        <v>0.55000000000000004</v>
      </c>
      <c r="K133" s="38">
        <f t="shared" si="5"/>
        <v>0.4</v>
      </c>
    </row>
    <row r="134" spans="1:11" x14ac:dyDescent="0.35">
      <c r="A134" t="s">
        <v>167</v>
      </c>
      <c r="B134" t="s">
        <v>394</v>
      </c>
      <c r="C134" s="38">
        <f t="shared" si="4"/>
        <v>0.72499999999999998</v>
      </c>
      <c r="D134" s="38"/>
      <c r="E134" s="38"/>
      <c r="F134" s="38"/>
      <c r="G134">
        <v>75</v>
      </c>
      <c r="H134">
        <v>70</v>
      </c>
      <c r="J134" s="38">
        <f t="shared" si="5"/>
        <v>0.75</v>
      </c>
      <c r="K134" s="38">
        <f t="shared" si="5"/>
        <v>0.7</v>
      </c>
    </row>
    <row r="135" spans="1:11" x14ac:dyDescent="0.35">
      <c r="A135" t="s">
        <v>170</v>
      </c>
      <c r="B135" t="s">
        <v>395</v>
      </c>
      <c r="C135" s="38">
        <f t="shared" si="4"/>
        <v>0.27500000000000002</v>
      </c>
      <c r="D135" s="38"/>
      <c r="E135" s="38"/>
      <c r="F135" s="38"/>
      <c r="G135">
        <v>25</v>
      </c>
      <c r="H135">
        <v>30</v>
      </c>
      <c r="J135" s="38">
        <f t="shared" si="5"/>
        <v>0.25</v>
      </c>
      <c r="K135" s="38">
        <f t="shared" si="5"/>
        <v>0.3</v>
      </c>
    </row>
    <row r="136" spans="1:11" x14ac:dyDescent="0.35">
      <c r="A136" t="s">
        <v>174</v>
      </c>
      <c r="B136" t="s">
        <v>396</v>
      </c>
      <c r="C136" s="38">
        <f t="shared" si="4"/>
        <v>0.67500000000000004</v>
      </c>
      <c r="D136" s="38"/>
      <c r="E136" s="38"/>
      <c r="F136" s="38"/>
      <c r="G136">
        <v>75</v>
      </c>
      <c r="H136">
        <v>60</v>
      </c>
      <c r="J136" s="38">
        <f t="shared" ref="J136:K167" si="6">IF(ISNUMBER(G136)=TRUE,J$5*(G136-J$4)/(J$3-J$4)+(1-J$5)*(1-(G136-J$4)/(J$3-J$4)),"..")</f>
        <v>0.75</v>
      </c>
      <c r="K136" s="38">
        <f t="shared" si="6"/>
        <v>0.6</v>
      </c>
    </row>
    <row r="137" spans="1:11" x14ac:dyDescent="0.35">
      <c r="A137" t="s">
        <v>168</v>
      </c>
      <c r="B137" t="s">
        <v>397</v>
      </c>
      <c r="C137" s="38">
        <f t="shared" ref="C137:C193" si="7">IF(ISNUMBER(AVERAGE(J137:K137)),AVERAGE(J137:K137),"..")</f>
        <v>0.67500000000000004</v>
      </c>
      <c r="D137" s="38"/>
      <c r="E137" s="38"/>
      <c r="F137" s="38"/>
      <c r="G137">
        <v>75</v>
      </c>
      <c r="H137">
        <v>60</v>
      </c>
      <c r="J137" s="38">
        <f t="shared" si="6"/>
        <v>0.75</v>
      </c>
      <c r="K137" s="38">
        <f t="shared" si="6"/>
        <v>0.6</v>
      </c>
    </row>
    <row r="138" spans="1:11" x14ac:dyDescent="0.35">
      <c r="A138" t="s">
        <v>169</v>
      </c>
      <c r="B138" s="41" t="s">
        <v>398</v>
      </c>
      <c r="C138" s="38">
        <f t="shared" si="7"/>
        <v>0.6</v>
      </c>
      <c r="D138" s="38"/>
      <c r="E138" s="38"/>
      <c r="F138" s="38"/>
      <c r="G138">
        <v>60</v>
      </c>
      <c r="H138">
        <v>60</v>
      </c>
      <c r="J138" s="38">
        <f t="shared" si="6"/>
        <v>0.6</v>
      </c>
      <c r="K138" s="38">
        <f t="shared" si="6"/>
        <v>0.6</v>
      </c>
    </row>
    <row r="139" spans="1:11" x14ac:dyDescent="0.35">
      <c r="A139" t="s">
        <v>171</v>
      </c>
      <c r="B139" t="s">
        <v>399</v>
      </c>
      <c r="C139" s="38">
        <f t="shared" si="7"/>
        <v>0.75</v>
      </c>
      <c r="D139" s="38"/>
      <c r="E139" s="38"/>
      <c r="F139" s="38"/>
      <c r="G139">
        <v>80</v>
      </c>
      <c r="H139">
        <v>70</v>
      </c>
      <c r="J139" s="38">
        <f t="shared" si="6"/>
        <v>0.8</v>
      </c>
      <c r="K139" s="38">
        <f t="shared" si="6"/>
        <v>0.7</v>
      </c>
    </row>
    <row r="140" spans="1:11" x14ac:dyDescent="0.35">
      <c r="A140" t="s">
        <v>173</v>
      </c>
      <c r="B140" t="s">
        <v>400</v>
      </c>
      <c r="C140" s="38">
        <f t="shared" si="7"/>
        <v>0.64999999999999991</v>
      </c>
      <c r="D140" s="38"/>
      <c r="E140" s="38"/>
      <c r="F140" s="38"/>
      <c r="G140">
        <v>70</v>
      </c>
      <c r="H140">
        <v>60</v>
      </c>
      <c r="J140" s="38">
        <f t="shared" si="6"/>
        <v>0.7</v>
      </c>
      <c r="K140" s="38">
        <f t="shared" si="6"/>
        <v>0.6</v>
      </c>
    </row>
    <row r="141" spans="1:11" x14ac:dyDescent="0.35">
      <c r="A141" t="s">
        <v>175</v>
      </c>
      <c r="B141" t="s">
        <v>401</v>
      </c>
      <c r="C141" s="38">
        <f t="shared" si="7"/>
        <v>0.6</v>
      </c>
      <c r="D141" s="38"/>
      <c r="E141" s="38"/>
      <c r="F141" s="38"/>
      <c r="G141">
        <v>60</v>
      </c>
      <c r="H141">
        <v>60</v>
      </c>
      <c r="J141" s="38">
        <f t="shared" si="6"/>
        <v>0.6</v>
      </c>
      <c r="K141" s="38">
        <f t="shared" si="6"/>
        <v>0.6</v>
      </c>
    </row>
    <row r="142" spans="1:11" x14ac:dyDescent="0.35">
      <c r="A142" t="s">
        <v>176</v>
      </c>
      <c r="B142" t="s">
        <v>402</v>
      </c>
      <c r="C142" s="38">
        <f t="shared" si="7"/>
        <v>0.6</v>
      </c>
      <c r="D142" s="38"/>
      <c r="E142" s="38"/>
      <c r="F142" s="38"/>
      <c r="G142">
        <v>70</v>
      </c>
      <c r="H142">
        <v>50</v>
      </c>
      <c r="J142" s="38">
        <f t="shared" si="6"/>
        <v>0.7</v>
      </c>
      <c r="K142" s="38">
        <f t="shared" si="6"/>
        <v>0.5</v>
      </c>
    </row>
    <row r="143" spans="1:11" x14ac:dyDescent="0.35">
      <c r="A143" t="s">
        <v>177</v>
      </c>
      <c r="B143" t="s">
        <v>403</v>
      </c>
      <c r="C143" s="38">
        <f t="shared" si="7"/>
        <v>0.3</v>
      </c>
      <c r="D143" s="38"/>
      <c r="E143" s="38"/>
      <c r="F143" s="38"/>
      <c r="G143">
        <v>30</v>
      </c>
      <c r="H143">
        <v>30</v>
      </c>
      <c r="J143" s="38">
        <f t="shared" si="6"/>
        <v>0.3</v>
      </c>
      <c r="K143" s="38">
        <f t="shared" si="6"/>
        <v>0.3</v>
      </c>
    </row>
    <row r="144" spans="1:11" x14ac:dyDescent="0.35">
      <c r="A144" t="s">
        <v>178</v>
      </c>
      <c r="B144" t="s">
        <v>404</v>
      </c>
      <c r="C144" s="38">
        <f t="shared" si="7"/>
        <v>0.5</v>
      </c>
      <c r="D144" s="38"/>
      <c r="E144" s="38"/>
      <c r="F144" s="38"/>
      <c r="G144">
        <v>60</v>
      </c>
      <c r="H144">
        <v>40</v>
      </c>
      <c r="J144" s="38">
        <f t="shared" si="6"/>
        <v>0.6</v>
      </c>
      <c r="K144" s="38">
        <f t="shared" si="6"/>
        <v>0.4</v>
      </c>
    </row>
    <row r="145" spans="1:11" x14ac:dyDescent="0.35">
      <c r="A145" t="s">
        <v>132</v>
      </c>
      <c r="B145" t="s">
        <v>405</v>
      </c>
      <c r="C145" s="38">
        <f t="shared" si="7"/>
        <v>0.52500000000000002</v>
      </c>
      <c r="D145" s="38"/>
      <c r="E145" s="38"/>
      <c r="F145" s="38"/>
      <c r="G145">
        <v>65</v>
      </c>
      <c r="H145">
        <v>40</v>
      </c>
      <c r="J145" s="38">
        <f t="shared" si="6"/>
        <v>0.65</v>
      </c>
      <c r="K145" s="38">
        <f t="shared" si="6"/>
        <v>0.4</v>
      </c>
    </row>
    <row r="146" spans="1:11" x14ac:dyDescent="0.35">
      <c r="A146" t="s">
        <v>213</v>
      </c>
      <c r="B146" t="s">
        <v>406</v>
      </c>
      <c r="C146" s="38">
        <f t="shared" si="7"/>
        <v>0.55000000000000004</v>
      </c>
      <c r="D146" s="38"/>
      <c r="E146" s="38"/>
      <c r="F146" s="38"/>
      <c r="G146">
        <v>70</v>
      </c>
      <c r="H146">
        <v>40</v>
      </c>
      <c r="J146" s="38">
        <f t="shared" si="6"/>
        <v>0.7</v>
      </c>
      <c r="K146" s="38">
        <f t="shared" si="6"/>
        <v>0.4</v>
      </c>
    </row>
    <row r="147" spans="1:11" x14ac:dyDescent="0.35">
      <c r="A147" t="s">
        <v>179</v>
      </c>
      <c r="B147" t="s">
        <v>407</v>
      </c>
      <c r="C147" s="38">
        <f t="shared" si="7"/>
        <v>0.42500000000000004</v>
      </c>
      <c r="D147" s="38"/>
      <c r="E147" s="38"/>
      <c r="F147" s="38"/>
      <c r="G147">
        <v>55</v>
      </c>
      <c r="H147">
        <v>30</v>
      </c>
      <c r="J147" s="38">
        <f t="shared" si="6"/>
        <v>0.55000000000000004</v>
      </c>
      <c r="K147" s="38">
        <f t="shared" si="6"/>
        <v>0.3</v>
      </c>
    </row>
    <row r="148" spans="1:11" x14ac:dyDescent="0.35">
      <c r="A148" t="s">
        <v>188</v>
      </c>
      <c r="B148" s="41" t="s">
        <v>490</v>
      </c>
      <c r="C148" s="38">
        <f t="shared" si="7"/>
        <v>0.44999999999999996</v>
      </c>
      <c r="D148" s="38"/>
      <c r="E148" s="38"/>
      <c r="F148" s="38"/>
      <c r="G148">
        <v>60</v>
      </c>
      <c r="H148">
        <v>30</v>
      </c>
      <c r="J148" s="38">
        <f t="shared" si="6"/>
        <v>0.6</v>
      </c>
      <c r="K148" s="38">
        <f t="shared" si="6"/>
        <v>0.3</v>
      </c>
    </row>
    <row r="149" spans="1:11" x14ac:dyDescent="0.35">
      <c r="A149" t="s">
        <v>180</v>
      </c>
      <c r="B149" t="s">
        <v>409</v>
      </c>
      <c r="C149" s="38">
        <f t="shared" si="7"/>
        <v>0.47499999999999998</v>
      </c>
      <c r="D149" s="38"/>
      <c r="E149" s="38"/>
      <c r="F149" s="38"/>
      <c r="G149">
        <v>45</v>
      </c>
      <c r="H149">
        <v>50</v>
      </c>
      <c r="J149" s="38">
        <f t="shared" si="6"/>
        <v>0.45</v>
      </c>
      <c r="K149" s="38">
        <f t="shared" si="6"/>
        <v>0.5</v>
      </c>
    </row>
    <row r="150" spans="1:11" x14ac:dyDescent="0.35">
      <c r="A150" t="s">
        <v>182</v>
      </c>
      <c r="B150" t="s">
        <v>410</v>
      </c>
      <c r="C150" s="38">
        <f t="shared" si="7"/>
        <v>0.5</v>
      </c>
      <c r="D150" s="38"/>
      <c r="E150" s="38"/>
      <c r="F150" s="38"/>
      <c r="G150">
        <v>60</v>
      </c>
      <c r="H150">
        <v>40</v>
      </c>
      <c r="J150" s="38">
        <f t="shared" si="6"/>
        <v>0.6</v>
      </c>
      <c r="K150" s="38">
        <f t="shared" si="6"/>
        <v>0.4</v>
      </c>
    </row>
    <row r="151" spans="1:11" x14ac:dyDescent="0.35">
      <c r="A151" t="s">
        <v>218</v>
      </c>
      <c r="B151" t="s">
        <v>411</v>
      </c>
      <c r="C151" s="38">
        <f t="shared" si="7"/>
        <v>0.6</v>
      </c>
      <c r="D151" s="38"/>
      <c r="E151" s="38"/>
      <c r="F151" s="38"/>
      <c r="G151">
        <v>70</v>
      </c>
      <c r="H151">
        <v>50</v>
      </c>
      <c r="J151" s="38">
        <f t="shared" si="6"/>
        <v>0.7</v>
      </c>
      <c r="K151" s="38">
        <f t="shared" si="6"/>
        <v>0.5</v>
      </c>
    </row>
    <row r="152" spans="1:11" x14ac:dyDescent="0.35">
      <c r="A152" t="s">
        <v>194</v>
      </c>
      <c r="B152" t="s">
        <v>412</v>
      </c>
      <c r="C152" s="38">
        <f t="shared" si="7"/>
        <v>0.42500000000000004</v>
      </c>
      <c r="D152" s="38"/>
      <c r="E152" s="38"/>
      <c r="F152" s="38"/>
      <c r="G152">
        <v>55</v>
      </c>
      <c r="H152">
        <v>30</v>
      </c>
      <c r="J152" s="38">
        <f t="shared" si="6"/>
        <v>0.55000000000000004</v>
      </c>
      <c r="K152" s="38">
        <f t="shared" si="6"/>
        <v>0.3</v>
      </c>
    </row>
    <row r="153" spans="1:11" x14ac:dyDescent="0.35">
      <c r="A153" t="s">
        <v>185</v>
      </c>
      <c r="B153" t="s">
        <v>413</v>
      </c>
      <c r="C153" s="38">
        <f t="shared" si="7"/>
        <v>0.4</v>
      </c>
      <c r="D153" s="38"/>
      <c r="E153" s="38"/>
      <c r="F153" s="38"/>
      <c r="G153">
        <v>60</v>
      </c>
      <c r="H153">
        <v>20</v>
      </c>
      <c r="J153" s="38">
        <f t="shared" si="6"/>
        <v>0.6</v>
      </c>
      <c r="K153" s="38">
        <f t="shared" si="6"/>
        <v>0.2</v>
      </c>
    </row>
    <row r="154" spans="1:11" x14ac:dyDescent="0.35">
      <c r="A154" t="s">
        <v>183</v>
      </c>
      <c r="B154" t="s">
        <v>414</v>
      </c>
      <c r="C154" s="38">
        <f t="shared" si="7"/>
        <v>0.82499999999999996</v>
      </c>
      <c r="D154" s="38"/>
      <c r="E154" s="38"/>
      <c r="F154" s="38"/>
      <c r="G154">
        <v>85</v>
      </c>
      <c r="H154">
        <v>80</v>
      </c>
      <c r="J154" s="38">
        <f t="shared" si="6"/>
        <v>0.85</v>
      </c>
      <c r="K154" s="38">
        <f t="shared" si="6"/>
        <v>0.8</v>
      </c>
    </row>
    <row r="155" spans="1:11" x14ac:dyDescent="0.35">
      <c r="A155" t="s">
        <v>190</v>
      </c>
      <c r="B155" t="s">
        <v>415</v>
      </c>
      <c r="C155" s="38">
        <f t="shared" si="7"/>
        <v>0.72499999999999998</v>
      </c>
      <c r="D155" s="38"/>
      <c r="E155" s="38"/>
      <c r="F155" s="38"/>
      <c r="G155">
        <v>75</v>
      </c>
      <c r="H155">
        <v>70</v>
      </c>
      <c r="J155" s="38">
        <f t="shared" si="6"/>
        <v>0.75</v>
      </c>
      <c r="K155" s="38">
        <f t="shared" si="6"/>
        <v>0.7</v>
      </c>
    </row>
    <row r="156" spans="1:11" x14ac:dyDescent="0.35">
      <c r="A156" t="s">
        <v>191</v>
      </c>
      <c r="B156" t="s">
        <v>416</v>
      </c>
      <c r="C156" s="38">
        <f t="shared" si="7"/>
        <v>0.6</v>
      </c>
      <c r="D156" s="38"/>
      <c r="E156" s="38"/>
      <c r="F156" s="38"/>
      <c r="G156">
        <v>70</v>
      </c>
      <c r="H156">
        <v>50</v>
      </c>
      <c r="J156" s="38">
        <f t="shared" si="6"/>
        <v>0.7</v>
      </c>
      <c r="K156" s="38">
        <f t="shared" si="6"/>
        <v>0.5</v>
      </c>
    </row>
    <row r="157" spans="1:11" x14ac:dyDescent="0.35">
      <c r="A157" t="s">
        <v>184</v>
      </c>
      <c r="B157" t="s">
        <v>417</v>
      </c>
      <c r="C157" s="38">
        <f t="shared" si="7"/>
        <v>0.22499999999999998</v>
      </c>
      <c r="D157" s="38"/>
      <c r="E157" s="38"/>
      <c r="F157" s="38"/>
      <c r="G157">
        <v>15</v>
      </c>
      <c r="H157">
        <v>30</v>
      </c>
      <c r="J157" s="38">
        <f t="shared" si="6"/>
        <v>0.15</v>
      </c>
      <c r="K157" s="38">
        <f t="shared" si="6"/>
        <v>0.3</v>
      </c>
    </row>
    <row r="158" spans="1:11" x14ac:dyDescent="0.35">
      <c r="A158" t="s">
        <v>219</v>
      </c>
      <c r="B158" t="s">
        <v>418</v>
      </c>
      <c r="C158" s="38">
        <f t="shared" si="7"/>
        <v>0.47499999999999998</v>
      </c>
      <c r="D158" s="38"/>
      <c r="E158" s="38"/>
      <c r="F158" s="38"/>
      <c r="G158">
        <v>45</v>
      </c>
      <c r="H158">
        <v>50</v>
      </c>
      <c r="J158" s="38">
        <f t="shared" si="6"/>
        <v>0.45</v>
      </c>
      <c r="K158" s="38">
        <f t="shared" si="6"/>
        <v>0.5</v>
      </c>
    </row>
    <row r="159" spans="1:11" x14ac:dyDescent="0.35">
      <c r="A159" t="s">
        <v>87</v>
      </c>
      <c r="B159" t="s">
        <v>419</v>
      </c>
      <c r="C159" s="38">
        <f t="shared" si="7"/>
        <v>0.77499999999999991</v>
      </c>
      <c r="D159" s="38"/>
      <c r="E159" s="38"/>
      <c r="F159" s="38"/>
      <c r="G159">
        <v>85</v>
      </c>
      <c r="H159">
        <v>70</v>
      </c>
      <c r="J159" s="38">
        <f t="shared" si="6"/>
        <v>0.85</v>
      </c>
      <c r="K159" s="38">
        <f t="shared" si="6"/>
        <v>0.7</v>
      </c>
    </row>
    <row r="160" spans="1:11" x14ac:dyDescent="0.35">
      <c r="A160" t="s">
        <v>134</v>
      </c>
      <c r="B160" t="s">
        <v>420</v>
      </c>
      <c r="C160" s="38">
        <f t="shared" si="7"/>
        <v>0.4</v>
      </c>
      <c r="D160" s="38"/>
      <c r="E160" s="38"/>
      <c r="F160" s="38"/>
      <c r="G160">
        <v>40</v>
      </c>
      <c r="H160">
        <v>40</v>
      </c>
      <c r="J160" s="38">
        <f t="shared" si="6"/>
        <v>0.4</v>
      </c>
      <c r="K160" s="38">
        <f t="shared" si="6"/>
        <v>0.4</v>
      </c>
    </row>
    <row r="161" spans="1:11" x14ac:dyDescent="0.35">
      <c r="A161" t="s">
        <v>181</v>
      </c>
      <c r="B161" t="s">
        <v>421</v>
      </c>
      <c r="C161" s="38">
        <f t="shared" si="7"/>
        <v>0.125</v>
      </c>
      <c r="D161" s="38"/>
      <c r="E161" s="38"/>
      <c r="F161" s="38"/>
      <c r="G161">
        <v>5</v>
      </c>
      <c r="H161">
        <v>20</v>
      </c>
      <c r="J161" s="38">
        <f t="shared" si="6"/>
        <v>0.05</v>
      </c>
      <c r="K161" s="38">
        <f t="shared" si="6"/>
        <v>0.2</v>
      </c>
    </row>
    <row r="162" spans="1:11" x14ac:dyDescent="0.35">
      <c r="A162" t="s">
        <v>189</v>
      </c>
      <c r="B162" t="s">
        <v>422</v>
      </c>
      <c r="C162" s="38">
        <f t="shared" si="7"/>
        <v>0.35</v>
      </c>
      <c r="D162" s="38"/>
      <c r="E162" s="38"/>
      <c r="F162" s="38"/>
      <c r="G162">
        <v>40</v>
      </c>
      <c r="H162">
        <v>30</v>
      </c>
      <c r="J162" s="38">
        <f t="shared" si="6"/>
        <v>0.4</v>
      </c>
      <c r="K162" s="38">
        <f t="shared" si="6"/>
        <v>0.3</v>
      </c>
    </row>
    <row r="163" spans="1:11" x14ac:dyDescent="0.35">
      <c r="A163" t="s">
        <v>193</v>
      </c>
      <c r="B163" t="s">
        <v>491</v>
      </c>
      <c r="C163" s="38">
        <f t="shared" si="7"/>
        <v>0.45</v>
      </c>
      <c r="D163" s="38"/>
      <c r="E163" s="38"/>
      <c r="F163" s="38"/>
      <c r="G163">
        <v>50</v>
      </c>
      <c r="H163">
        <v>40</v>
      </c>
      <c r="J163" s="38">
        <f t="shared" si="6"/>
        <v>0.5</v>
      </c>
      <c r="K163" s="38">
        <f t="shared" si="6"/>
        <v>0.4</v>
      </c>
    </row>
    <row r="164" spans="1:11" x14ac:dyDescent="0.35">
      <c r="A164" t="s">
        <v>192</v>
      </c>
      <c r="B164" t="s">
        <v>424</v>
      </c>
      <c r="C164" s="38">
        <f t="shared" si="7"/>
        <v>0.82499999999999996</v>
      </c>
      <c r="D164" s="38"/>
      <c r="E164" s="38"/>
      <c r="F164" s="38"/>
      <c r="G164">
        <v>85</v>
      </c>
      <c r="H164">
        <v>80</v>
      </c>
      <c r="J164" s="38">
        <f t="shared" si="6"/>
        <v>0.85</v>
      </c>
      <c r="K164" s="38">
        <f t="shared" si="6"/>
        <v>0.8</v>
      </c>
    </row>
    <row r="165" spans="1:11" x14ac:dyDescent="0.35">
      <c r="A165" t="s">
        <v>65</v>
      </c>
      <c r="B165" t="s">
        <v>425</v>
      </c>
      <c r="C165" s="38">
        <f t="shared" si="7"/>
        <v>0.875</v>
      </c>
      <c r="D165" s="38"/>
      <c r="E165" s="38"/>
      <c r="F165" s="38"/>
      <c r="G165">
        <v>85</v>
      </c>
      <c r="H165">
        <v>90</v>
      </c>
      <c r="J165" s="38">
        <f t="shared" si="6"/>
        <v>0.85</v>
      </c>
      <c r="K165" s="38">
        <f t="shared" si="6"/>
        <v>0.9</v>
      </c>
    </row>
    <row r="166" spans="1:11" x14ac:dyDescent="0.35">
      <c r="A166" t="s">
        <v>195</v>
      </c>
      <c r="B166" t="s">
        <v>426</v>
      </c>
      <c r="C166" s="38">
        <f t="shared" si="7"/>
        <v>0</v>
      </c>
      <c r="D166" s="38"/>
      <c r="E166" s="38"/>
      <c r="F166" s="38"/>
      <c r="G166">
        <v>0</v>
      </c>
      <c r="J166" s="38">
        <f t="shared" si="6"/>
        <v>0</v>
      </c>
      <c r="K166" s="38" t="str">
        <f t="shared" si="6"/>
        <v>..</v>
      </c>
    </row>
    <row r="167" spans="1:11" x14ac:dyDescent="0.35">
      <c r="A167" t="s">
        <v>206</v>
      </c>
      <c r="B167" t="s">
        <v>427</v>
      </c>
      <c r="C167" s="38">
        <f t="shared" si="7"/>
        <v>0.6</v>
      </c>
      <c r="D167" s="38"/>
      <c r="E167" s="38"/>
      <c r="F167" s="38"/>
      <c r="G167">
        <v>60</v>
      </c>
      <c r="H167">
        <v>60</v>
      </c>
      <c r="J167" s="38">
        <f t="shared" si="6"/>
        <v>0.6</v>
      </c>
      <c r="K167" s="38">
        <f t="shared" si="6"/>
        <v>0.6</v>
      </c>
    </row>
    <row r="168" spans="1:11" x14ac:dyDescent="0.35">
      <c r="A168" t="s">
        <v>199</v>
      </c>
      <c r="B168" t="s">
        <v>428</v>
      </c>
      <c r="C168" s="38">
        <f t="shared" si="7"/>
        <v>0.27500000000000002</v>
      </c>
      <c r="D168" s="38"/>
      <c r="E168" s="38"/>
      <c r="F168" s="38"/>
      <c r="G168">
        <v>25</v>
      </c>
      <c r="H168">
        <v>30</v>
      </c>
      <c r="J168" s="38">
        <f t="shared" ref="J168:K193" si="8">IF(ISNUMBER(G168)=TRUE,J$5*(G168-J$4)/(J$3-J$4)+(1-J$5)*(1-(G168-J$4)/(J$3-J$4)),"..")</f>
        <v>0.25</v>
      </c>
      <c r="K168" s="38">
        <f t="shared" si="8"/>
        <v>0.3</v>
      </c>
    </row>
    <row r="169" spans="1:11" x14ac:dyDescent="0.35">
      <c r="A169" t="s">
        <v>207</v>
      </c>
      <c r="B169" t="s">
        <v>429</v>
      </c>
      <c r="C169" s="38">
        <f t="shared" si="7"/>
        <v>0.52500000000000002</v>
      </c>
      <c r="D169" s="38"/>
      <c r="E169" s="38"/>
      <c r="F169" s="38"/>
      <c r="G169">
        <v>55</v>
      </c>
      <c r="H169">
        <v>50</v>
      </c>
      <c r="J169" s="38">
        <f t="shared" si="8"/>
        <v>0.55000000000000004</v>
      </c>
      <c r="K169" s="38">
        <f t="shared" si="8"/>
        <v>0.5</v>
      </c>
    </row>
    <row r="170" spans="1:11" x14ac:dyDescent="0.35">
      <c r="A170" t="s">
        <v>198</v>
      </c>
      <c r="B170" t="s">
        <v>430</v>
      </c>
      <c r="C170" s="38">
        <f t="shared" si="7"/>
        <v>0.57499999999999996</v>
      </c>
      <c r="D170" s="38"/>
      <c r="E170" s="38"/>
      <c r="F170" s="38"/>
      <c r="G170">
        <v>55</v>
      </c>
      <c r="H170">
        <v>60</v>
      </c>
      <c r="J170" s="38">
        <f t="shared" si="8"/>
        <v>0.55000000000000004</v>
      </c>
      <c r="K170" s="38">
        <f t="shared" si="8"/>
        <v>0.6</v>
      </c>
    </row>
    <row r="171" spans="1:11" x14ac:dyDescent="0.35">
      <c r="A171" t="s">
        <v>201</v>
      </c>
      <c r="B171" t="s">
        <v>431</v>
      </c>
      <c r="C171" s="38">
        <f t="shared" si="7"/>
        <v>0.32500000000000001</v>
      </c>
      <c r="D171" s="38"/>
      <c r="E171" s="38"/>
      <c r="F171" s="38"/>
      <c r="G171">
        <v>45</v>
      </c>
      <c r="H171">
        <v>20</v>
      </c>
      <c r="J171" s="38">
        <f t="shared" si="8"/>
        <v>0.45</v>
      </c>
      <c r="K171" s="38">
        <f t="shared" si="8"/>
        <v>0.2</v>
      </c>
    </row>
    <row r="172" spans="1:11" x14ac:dyDescent="0.35">
      <c r="A172" t="s">
        <v>197</v>
      </c>
      <c r="B172" t="s">
        <v>432</v>
      </c>
      <c r="C172" s="38">
        <f t="shared" si="7"/>
        <v>0.47499999999999998</v>
      </c>
      <c r="D172" s="38"/>
      <c r="E172" s="38"/>
      <c r="F172" s="38"/>
      <c r="G172">
        <v>65</v>
      </c>
      <c r="H172">
        <v>30</v>
      </c>
      <c r="J172" s="38">
        <f t="shared" si="8"/>
        <v>0.65</v>
      </c>
      <c r="K172" s="38">
        <f t="shared" si="8"/>
        <v>0.3</v>
      </c>
    </row>
    <row r="173" spans="1:11" x14ac:dyDescent="0.35">
      <c r="A173" t="s">
        <v>202</v>
      </c>
      <c r="B173" t="s">
        <v>433</v>
      </c>
      <c r="C173" s="38">
        <f t="shared" si="7"/>
        <v>0.30000000000000004</v>
      </c>
      <c r="D173" s="38"/>
      <c r="E173" s="38"/>
      <c r="F173" s="38"/>
      <c r="G173">
        <v>40</v>
      </c>
      <c r="H173">
        <v>20</v>
      </c>
      <c r="J173" s="38">
        <f t="shared" si="8"/>
        <v>0.4</v>
      </c>
      <c r="K173" s="38">
        <f t="shared" si="8"/>
        <v>0.2</v>
      </c>
    </row>
    <row r="174" spans="1:11" x14ac:dyDescent="0.35">
      <c r="A174" t="s">
        <v>203</v>
      </c>
      <c r="B174" t="s">
        <v>434</v>
      </c>
      <c r="C174" s="38">
        <f t="shared" si="7"/>
        <v>0.55000000000000004</v>
      </c>
      <c r="D174" s="38"/>
      <c r="E174" s="38"/>
      <c r="F174" s="38"/>
      <c r="G174">
        <v>60</v>
      </c>
      <c r="H174">
        <v>50</v>
      </c>
      <c r="J174" s="38">
        <f t="shared" si="8"/>
        <v>0.6</v>
      </c>
      <c r="K174" s="38">
        <f t="shared" si="8"/>
        <v>0.5</v>
      </c>
    </row>
    <row r="175" spans="1:11" x14ac:dyDescent="0.35">
      <c r="A175" t="s">
        <v>204</v>
      </c>
      <c r="B175" t="s">
        <v>435</v>
      </c>
      <c r="C175" s="38">
        <f t="shared" si="7"/>
        <v>0.375</v>
      </c>
      <c r="D175" s="38"/>
      <c r="E175" s="38"/>
      <c r="F175" s="38"/>
      <c r="G175">
        <v>45</v>
      </c>
      <c r="H175">
        <v>30</v>
      </c>
      <c r="J175" s="38">
        <f t="shared" si="8"/>
        <v>0.45</v>
      </c>
      <c r="K175" s="38">
        <f t="shared" si="8"/>
        <v>0.3</v>
      </c>
    </row>
    <row r="176" spans="1:11" x14ac:dyDescent="0.35">
      <c r="A176" t="s">
        <v>205</v>
      </c>
      <c r="B176" t="s">
        <v>436</v>
      </c>
      <c r="C176" s="38">
        <f t="shared" si="7"/>
        <v>0.64999999999999991</v>
      </c>
      <c r="D176" s="38"/>
      <c r="E176" s="38"/>
      <c r="F176" s="38"/>
      <c r="G176">
        <v>70</v>
      </c>
      <c r="H176">
        <v>60</v>
      </c>
      <c r="J176" s="38">
        <f t="shared" si="8"/>
        <v>0.7</v>
      </c>
      <c r="K176" s="38">
        <f t="shared" si="8"/>
        <v>0.6</v>
      </c>
    </row>
    <row r="177" spans="1:11" x14ac:dyDescent="0.35">
      <c r="A177" t="s">
        <v>200</v>
      </c>
      <c r="B177" t="s">
        <v>437</v>
      </c>
      <c r="C177" s="38">
        <f t="shared" si="7"/>
        <v>0.1</v>
      </c>
      <c r="D177" s="38"/>
      <c r="E177" s="38"/>
      <c r="F177" s="38"/>
      <c r="G177">
        <v>10</v>
      </c>
      <c r="H177">
        <v>10</v>
      </c>
      <c r="J177" s="38">
        <f t="shared" si="8"/>
        <v>0.1</v>
      </c>
      <c r="K177" s="38">
        <f t="shared" si="8"/>
        <v>0.1</v>
      </c>
    </row>
    <row r="178" spans="1:11" x14ac:dyDescent="0.35">
      <c r="A178" t="s">
        <v>208</v>
      </c>
      <c r="B178" t="s">
        <v>438</v>
      </c>
      <c r="C178" s="38">
        <f t="shared" si="7"/>
        <v>0.47500000000000003</v>
      </c>
      <c r="D178" s="38"/>
      <c r="E178" s="38"/>
      <c r="F178" s="38"/>
      <c r="G178">
        <v>55</v>
      </c>
      <c r="H178">
        <v>40</v>
      </c>
      <c r="J178" s="38">
        <f t="shared" si="8"/>
        <v>0.55000000000000004</v>
      </c>
      <c r="K178" s="38">
        <f t="shared" si="8"/>
        <v>0.4</v>
      </c>
    </row>
    <row r="179" spans="1:11" x14ac:dyDescent="0.35">
      <c r="A179" t="s">
        <v>209</v>
      </c>
      <c r="B179" t="s">
        <v>439</v>
      </c>
      <c r="C179" s="38">
        <f t="shared" si="7"/>
        <v>0.32499999999999996</v>
      </c>
      <c r="D179" s="38"/>
      <c r="E179" s="38"/>
      <c r="F179" s="38"/>
      <c r="G179">
        <v>35</v>
      </c>
      <c r="H179">
        <v>30</v>
      </c>
      <c r="J179" s="38">
        <f t="shared" si="8"/>
        <v>0.35</v>
      </c>
      <c r="K179" s="38">
        <f t="shared" si="8"/>
        <v>0.3</v>
      </c>
    </row>
    <row r="180" spans="1:11" x14ac:dyDescent="0.35">
      <c r="A180" t="s">
        <v>40</v>
      </c>
      <c r="B180" t="s">
        <v>440</v>
      </c>
      <c r="C180" s="38">
        <f t="shared" si="7"/>
        <v>0.5</v>
      </c>
      <c r="D180" s="38"/>
      <c r="E180" s="38"/>
      <c r="F180" s="38"/>
      <c r="G180">
        <v>40</v>
      </c>
      <c r="H180">
        <v>60</v>
      </c>
      <c r="J180" s="38">
        <f t="shared" si="8"/>
        <v>0.4</v>
      </c>
      <c r="K180" s="38">
        <f t="shared" si="8"/>
        <v>0.6</v>
      </c>
    </row>
    <row r="181" spans="1:11" x14ac:dyDescent="0.35">
      <c r="A181" t="s">
        <v>95</v>
      </c>
      <c r="B181" t="s">
        <v>441</v>
      </c>
      <c r="C181" s="38">
        <f t="shared" si="7"/>
        <v>0.8</v>
      </c>
      <c r="D181" s="38"/>
      <c r="E181" s="38"/>
      <c r="F181" s="38"/>
      <c r="G181">
        <v>80</v>
      </c>
      <c r="H181">
        <v>80</v>
      </c>
      <c r="J181" s="38">
        <f t="shared" si="8"/>
        <v>0.8</v>
      </c>
      <c r="K181" s="38">
        <f t="shared" si="8"/>
        <v>0.8</v>
      </c>
    </row>
    <row r="182" spans="1:11" x14ac:dyDescent="0.35">
      <c r="A182" t="s">
        <v>211</v>
      </c>
      <c r="B182" t="s">
        <v>442</v>
      </c>
      <c r="C182" s="38">
        <f t="shared" si="7"/>
        <v>0.82499999999999996</v>
      </c>
      <c r="D182" s="38"/>
      <c r="E182" s="38"/>
      <c r="F182" s="38"/>
      <c r="G182">
        <v>85</v>
      </c>
      <c r="H182">
        <v>80</v>
      </c>
      <c r="J182" s="38">
        <f t="shared" si="8"/>
        <v>0.85</v>
      </c>
      <c r="K182" s="38">
        <f t="shared" si="8"/>
        <v>0.8</v>
      </c>
    </row>
    <row r="183" spans="1:11" x14ac:dyDescent="0.35">
      <c r="A183" t="s">
        <v>210</v>
      </c>
      <c r="B183" t="s">
        <v>443</v>
      </c>
      <c r="C183" s="38">
        <f t="shared" si="7"/>
        <v>0.57499999999999996</v>
      </c>
      <c r="D183" s="38"/>
      <c r="E183" s="38"/>
      <c r="F183" s="38"/>
      <c r="G183">
        <v>85</v>
      </c>
      <c r="H183">
        <v>30</v>
      </c>
      <c r="J183" s="38">
        <f t="shared" si="8"/>
        <v>0.85</v>
      </c>
      <c r="K183" s="38">
        <f t="shared" si="8"/>
        <v>0.3</v>
      </c>
    </row>
    <row r="184" spans="1:11" x14ac:dyDescent="0.35">
      <c r="A184" t="s">
        <v>212</v>
      </c>
      <c r="B184" t="s">
        <v>444</v>
      </c>
      <c r="C184" s="38">
        <f t="shared" si="7"/>
        <v>0.2</v>
      </c>
      <c r="D184" s="38"/>
      <c r="E184" s="38"/>
      <c r="F184" s="38"/>
      <c r="G184">
        <v>20</v>
      </c>
      <c r="H184">
        <v>20</v>
      </c>
      <c r="J184" s="38">
        <f t="shared" si="8"/>
        <v>0.2</v>
      </c>
      <c r="K184" s="38">
        <f t="shared" si="8"/>
        <v>0.2</v>
      </c>
    </row>
    <row r="185" spans="1:11" x14ac:dyDescent="0.35">
      <c r="A185" t="s">
        <v>216</v>
      </c>
      <c r="B185" t="s">
        <v>445</v>
      </c>
      <c r="C185" s="38">
        <f t="shared" si="7"/>
        <v>0.52500000000000002</v>
      </c>
      <c r="D185" s="38"/>
      <c r="E185" s="38"/>
      <c r="F185" s="38"/>
      <c r="G185">
        <v>65</v>
      </c>
      <c r="H185">
        <v>40</v>
      </c>
      <c r="J185" s="38">
        <f t="shared" si="8"/>
        <v>0.65</v>
      </c>
      <c r="K185" s="38">
        <f t="shared" si="8"/>
        <v>0.4</v>
      </c>
    </row>
    <row r="186" spans="1:11" x14ac:dyDescent="0.35">
      <c r="A186" t="s">
        <v>214</v>
      </c>
      <c r="B186" t="s">
        <v>446</v>
      </c>
      <c r="C186" s="38">
        <f t="shared" si="7"/>
        <v>0.05</v>
      </c>
      <c r="D186" s="38"/>
      <c r="E186" s="38"/>
      <c r="F186" s="38"/>
      <c r="G186">
        <v>0</v>
      </c>
      <c r="H186">
        <v>10</v>
      </c>
      <c r="J186" s="38">
        <f t="shared" si="8"/>
        <v>0</v>
      </c>
      <c r="K186" s="38">
        <f t="shared" si="8"/>
        <v>0.1</v>
      </c>
    </row>
    <row r="187" spans="1:11" x14ac:dyDescent="0.35">
      <c r="A187" t="s">
        <v>215</v>
      </c>
      <c r="B187" t="s">
        <v>447</v>
      </c>
      <c r="C187" s="38">
        <f t="shared" si="7"/>
        <v>0.45</v>
      </c>
      <c r="D187" s="38"/>
      <c r="E187" s="38"/>
      <c r="F187" s="38"/>
      <c r="G187">
        <v>40</v>
      </c>
      <c r="H187">
        <v>50</v>
      </c>
      <c r="J187" s="38">
        <f t="shared" si="8"/>
        <v>0.4</v>
      </c>
      <c r="K187" s="38">
        <f t="shared" si="8"/>
        <v>0.5</v>
      </c>
    </row>
    <row r="188" spans="1:11" x14ac:dyDescent="0.35">
      <c r="A188" t="s">
        <v>217</v>
      </c>
      <c r="B188" t="s">
        <v>448</v>
      </c>
      <c r="C188" s="38">
        <f t="shared" si="7"/>
        <v>0.5</v>
      </c>
      <c r="D188" s="38"/>
      <c r="E188" s="38"/>
      <c r="F188" s="38"/>
      <c r="G188">
        <v>50</v>
      </c>
      <c r="J188" s="38">
        <f t="shared" si="8"/>
        <v>0.5</v>
      </c>
      <c r="K188" s="38" t="str">
        <f t="shared" si="8"/>
        <v>..</v>
      </c>
    </row>
    <row r="189" spans="1:11" x14ac:dyDescent="0.35">
      <c r="A189" t="s">
        <v>221</v>
      </c>
      <c r="B189" t="s">
        <v>449</v>
      </c>
      <c r="C189" s="38">
        <f t="shared" si="7"/>
        <v>0.52500000000000002</v>
      </c>
      <c r="D189" s="38"/>
      <c r="E189" s="38"/>
      <c r="F189" s="38"/>
      <c r="G189">
        <v>55</v>
      </c>
      <c r="H189">
        <v>50</v>
      </c>
      <c r="J189" s="38">
        <f t="shared" si="8"/>
        <v>0.55000000000000004</v>
      </c>
      <c r="K189" s="38">
        <f t="shared" si="8"/>
        <v>0.5</v>
      </c>
    </row>
    <row r="190" spans="1:11" x14ac:dyDescent="0.35">
      <c r="A190" t="s">
        <v>222</v>
      </c>
      <c r="B190" t="s">
        <v>450</v>
      </c>
      <c r="C190" s="38">
        <f t="shared" si="7"/>
        <v>0.17499999999999999</v>
      </c>
      <c r="D190" s="38"/>
      <c r="E190" s="38"/>
      <c r="F190" s="38"/>
      <c r="G190">
        <v>25</v>
      </c>
      <c r="H190">
        <v>10</v>
      </c>
      <c r="J190" s="38">
        <f t="shared" si="8"/>
        <v>0.25</v>
      </c>
      <c r="K190" s="38">
        <f t="shared" si="8"/>
        <v>0.1</v>
      </c>
    </row>
    <row r="191" spans="1:11" x14ac:dyDescent="0.35">
      <c r="A191" t="s">
        <v>187</v>
      </c>
      <c r="B191" t="s">
        <v>451</v>
      </c>
      <c r="C191" s="38" t="str">
        <f t="shared" si="7"/>
        <v>..</v>
      </c>
      <c r="D191" s="38"/>
      <c r="E191" s="38"/>
      <c r="F191" s="38"/>
      <c r="J191" s="38" t="str">
        <f t="shared" si="8"/>
        <v>..</v>
      </c>
      <c r="K191" s="38" t="str">
        <f t="shared" si="8"/>
        <v>..</v>
      </c>
    </row>
    <row r="192" spans="1:11" x14ac:dyDescent="0.35">
      <c r="A192" t="s">
        <v>139</v>
      </c>
      <c r="B192" t="s">
        <v>452</v>
      </c>
      <c r="C192" s="38">
        <f t="shared" si="7"/>
        <v>0.47499999999999998</v>
      </c>
      <c r="D192" s="38"/>
      <c r="E192" s="38"/>
      <c r="F192" s="38"/>
      <c r="G192">
        <v>65</v>
      </c>
      <c r="H192">
        <v>30</v>
      </c>
      <c r="J192" s="38">
        <f t="shared" si="8"/>
        <v>0.65</v>
      </c>
      <c r="K192" s="38">
        <f t="shared" si="8"/>
        <v>0.3</v>
      </c>
    </row>
    <row r="193" spans="1:11" x14ac:dyDescent="0.35">
      <c r="A193" t="s">
        <v>60</v>
      </c>
      <c r="B193" t="s">
        <v>492</v>
      </c>
      <c r="C193" s="38">
        <f t="shared" si="7"/>
        <v>0.57499999999999996</v>
      </c>
      <c r="D193" s="38"/>
      <c r="E193" s="38"/>
      <c r="F193" s="38"/>
      <c r="G193">
        <v>65</v>
      </c>
      <c r="H193">
        <v>50</v>
      </c>
      <c r="J193" s="38">
        <f t="shared" si="8"/>
        <v>0.65</v>
      </c>
      <c r="K193" s="38">
        <f t="shared" si="8"/>
        <v>0.5</v>
      </c>
    </row>
    <row r="195" spans="1:11" x14ac:dyDescent="0.35">
      <c r="E195" t="s">
        <v>223</v>
      </c>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5"/>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0</v>
      </c>
      <c r="F7" t="s">
        <v>223</v>
      </c>
      <c r="M7" t="s">
        <v>223</v>
      </c>
    </row>
    <row r="8" spans="1:14" x14ac:dyDescent="0.35">
      <c r="A8" t="s">
        <v>37</v>
      </c>
      <c r="B8" t="s">
        <v>268</v>
      </c>
      <c r="C8" s="38">
        <f>IF(ISNUMBER(AVERAGE(J8:K8)),AVERAGE(J8:K8),"..")</f>
        <v>0.1</v>
      </c>
      <c r="D8" s="38"/>
      <c r="E8" s="38"/>
      <c r="F8" s="38"/>
      <c r="G8">
        <v>10</v>
      </c>
      <c r="H8">
        <v>10</v>
      </c>
      <c r="J8" s="38">
        <f t="shared" ref="J8:K39" si="0">IF(ISNUMBER(G8)=TRUE,J$5*(G8-J$4)/(J$3-J$4)+(1-J$5)*(1-(G8-J$4)/(J$3-J$4)),"..")</f>
        <v>0.1</v>
      </c>
      <c r="K8" s="38">
        <f t="shared" si="0"/>
        <v>0.1</v>
      </c>
    </row>
    <row r="9" spans="1:14" x14ac:dyDescent="0.35">
      <c r="A9" s="37" t="s">
        <v>39</v>
      </c>
      <c r="B9" t="s">
        <v>269</v>
      </c>
      <c r="C9" s="38">
        <f t="shared" ref="C9:C72" si="1">IF(ISNUMBER(AVERAGE(J9:K9)),AVERAGE(J9:K9),"..")</f>
        <v>0.7</v>
      </c>
      <c r="D9" s="38"/>
      <c r="E9" s="38"/>
      <c r="F9" s="38"/>
      <c r="G9">
        <v>70</v>
      </c>
      <c r="H9">
        <v>70</v>
      </c>
      <c r="J9" s="38">
        <f t="shared" si="0"/>
        <v>0.7</v>
      </c>
      <c r="K9" s="38">
        <f t="shared" si="0"/>
        <v>0.7</v>
      </c>
    </row>
    <row r="10" spans="1:14" x14ac:dyDescent="0.35">
      <c r="A10" s="37" t="s">
        <v>83</v>
      </c>
      <c r="B10" t="s">
        <v>270</v>
      </c>
      <c r="C10" s="38">
        <f t="shared" si="1"/>
        <v>0.3</v>
      </c>
      <c r="D10" s="38"/>
      <c r="E10" s="38"/>
      <c r="F10" s="38"/>
      <c r="G10">
        <v>30</v>
      </c>
      <c r="H10">
        <v>30</v>
      </c>
      <c r="J10" s="38">
        <f t="shared" si="0"/>
        <v>0.3</v>
      </c>
      <c r="K10" s="38">
        <f t="shared" si="0"/>
        <v>0.3</v>
      </c>
    </row>
    <row r="11" spans="1:14" x14ac:dyDescent="0.35">
      <c r="A11" s="39" t="s">
        <v>38</v>
      </c>
      <c r="B11" t="s">
        <v>271</v>
      </c>
      <c r="C11" s="38">
        <f t="shared" si="1"/>
        <v>0.35</v>
      </c>
      <c r="D11" s="38"/>
      <c r="E11" s="38"/>
      <c r="F11" s="38"/>
      <c r="G11">
        <v>30</v>
      </c>
      <c r="H11">
        <v>40</v>
      </c>
      <c r="J11" s="38">
        <f t="shared" si="0"/>
        <v>0.3</v>
      </c>
      <c r="K11" s="38">
        <f t="shared" si="0"/>
        <v>0.4</v>
      </c>
    </row>
    <row r="12" spans="1:14" x14ac:dyDescent="0.35">
      <c r="A12" s="37" t="s">
        <v>41</v>
      </c>
      <c r="B12" t="s">
        <v>272</v>
      </c>
      <c r="C12" s="38">
        <f t="shared" si="1"/>
        <v>0.57499999999999996</v>
      </c>
      <c r="D12" s="38"/>
      <c r="E12" s="38"/>
      <c r="F12" s="38"/>
      <c r="G12">
        <v>55</v>
      </c>
      <c r="H12">
        <v>60</v>
      </c>
      <c r="J12" s="38">
        <f t="shared" si="0"/>
        <v>0.55000000000000004</v>
      </c>
      <c r="K12" s="38">
        <f t="shared" si="0"/>
        <v>0.6</v>
      </c>
    </row>
    <row r="13" spans="1:14" x14ac:dyDescent="0.35">
      <c r="A13" s="37" t="s">
        <v>42</v>
      </c>
      <c r="B13" t="s">
        <v>273</v>
      </c>
      <c r="C13" s="38">
        <f t="shared" si="1"/>
        <v>0.72499999999999998</v>
      </c>
      <c r="D13" s="38"/>
      <c r="E13" s="38"/>
      <c r="F13" s="38"/>
      <c r="G13">
        <v>75</v>
      </c>
      <c r="H13">
        <v>70</v>
      </c>
      <c r="J13" s="38">
        <f t="shared" si="0"/>
        <v>0.75</v>
      </c>
      <c r="K13" s="38">
        <f t="shared" si="0"/>
        <v>0.7</v>
      </c>
    </row>
    <row r="14" spans="1:14" x14ac:dyDescent="0.35">
      <c r="A14" s="37" t="s">
        <v>43</v>
      </c>
      <c r="B14" t="s">
        <v>274</v>
      </c>
      <c r="C14" s="38">
        <f t="shared" si="1"/>
        <v>0.85000000000000009</v>
      </c>
      <c r="D14" s="38"/>
      <c r="E14" s="38"/>
      <c r="F14" s="38"/>
      <c r="G14">
        <v>80</v>
      </c>
      <c r="H14">
        <v>90</v>
      </c>
      <c r="J14" s="38">
        <f t="shared" si="0"/>
        <v>0.8</v>
      </c>
      <c r="K14" s="38">
        <f t="shared" si="0"/>
        <v>0.9</v>
      </c>
    </row>
    <row r="15" spans="1:14" x14ac:dyDescent="0.35">
      <c r="A15" s="37" t="s">
        <v>44</v>
      </c>
      <c r="B15" t="s">
        <v>275</v>
      </c>
      <c r="C15" s="38">
        <f t="shared" si="1"/>
        <v>0.8</v>
      </c>
      <c r="D15" s="38"/>
      <c r="E15" s="38"/>
      <c r="F15" s="38"/>
      <c r="G15">
        <v>90</v>
      </c>
      <c r="H15">
        <v>70</v>
      </c>
      <c r="J15" s="38">
        <f t="shared" si="0"/>
        <v>0.9</v>
      </c>
      <c r="K15" s="38">
        <f t="shared" si="0"/>
        <v>0.7</v>
      </c>
    </row>
    <row r="16" spans="1:14" x14ac:dyDescent="0.35">
      <c r="A16" s="37" t="s">
        <v>45</v>
      </c>
      <c r="B16" t="s">
        <v>276</v>
      </c>
      <c r="C16" s="38">
        <f t="shared" si="1"/>
        <v>0.6</v>
      </c>
      <c r="D16" s="38"/>
      <c r="E16" s="38"/>
      <c r="F16" s="38"/>
      <c r="G16">
        <v>60</v>
      </c>
      <c r="H16">
        <v>60</v>
      </c>
      <c r="J16" s="38">
        <f t="shared" si="0"/>
        <v>0.6</v>
      </c>
      <c r="K16" s="38">
        <f t="shared" si="0"/>
        <v>0.6</v>
      </c>
    </row>
    <row r="17" spans="1:11" x14ac:dyDescent="0.35">
      <c r="A17" s="37" t="s">
        <v>53</v>
      </c>
      <c r="B17" t="s">
        <v>277</v>
      </c>
      <c r="C17" s="38">
        <f t="shared" si="1"/>
        <v>0.55000000000000004</v>
      </c>
      <c r="D17" s="38"/>
      <c r="E17" s="38"/>
      <c r="F17" s="38"/>
      <c r="G17">
        <v>50</v>
      </c>
      <c r="H17">
        <v>60</v>
      </c>
      <c r="J17" s="38">
        <f t="shared" si="0"/>
        <v>0.5</v>
      </c>
      <c r="K17" s="38">
        <f t="shared" si="0"/>
        <v>0.6</v>
      </c>
    </row>
    <row r="18" spans="1:11" x14ac:dyDescent="0.35">
      <c r="A18" s="37" t="s">
        <v>52</v>
      </c>
      <c r="B18" t="s">
        <v>278</v>
      </c>
      <c r="C18" s="38">
        <f t="shared" si="1"/>
        <v>0.77500000000000002</v>
      </c>
      <c r="D18" s="38"/>
      <c r="E18" s="38"/>
      <c r="F18" s="38"/>
      <c r="G18">
        <v>75</v>
      </c>
      <c r="H18">
        <v>80</v>
      </c>
      <c r="J18" s="38">
        <f t="shared" si="0"/>
        <v>0.75</v>
      </c>
      <c r="K18" s="38">
        <f t="shared" si="0"/>
        <v>0.8</v>
      </c>
    </row>
    <row r="19" spans="1:11" x14ac:dyDescent="0.35">
      <c r="A19" s="37" t="s">
        <v>50</v>
      </c>
      <c r="B19" t="s">
        <v>279</v>
      </c>
      <c r="C19" s="38">
        <f t="shared" si="1"/>
        <v>0.375</v>
      </c>
      <c r="D19" s="38"/>
      <c r="E19" s="38"/>
      <c r="F19" s="38"/>
      <c r="G19">
        <v>45</v>
      </c>
      <c r="H19">
        <v>30</v>
      </c>
      <c r="J19" s="38">
        <f t="shared" si="0"/>
        <v>0.45</v>
      </c>
      <c r="K19" s="38">
        <f t="shared" si="0"/>
        <v>0.3</v>
      </c>
    </row>
    <row r="20" spans="1:11" x14ac:dyDescent="0.35">
      <c r="A20" s="39" t="s">
        <v>59</v>
      </c>
      <c r="B20" t="s">
        <v>280</v>
      </c>
      <c r="C20" s="38">
        <f t="shared" si="1"/>
        <v>0.64999999999999991</v>
      </c>
      <c r="D20" s="38"/>
      <c r="E20" s="38" t="s">
        <v>223</v>
      </c>
      <c r="F20" s="38"/>
      <c r="G20">
        <v>70</v>
      </c>
      <c r="H20">
        <v>60</v>
      </c>
      <c r="J20" s="38">
        <f t="shared" si="0"/>
        <v>0.7</v>
      </c>
      <c r="K20" s="38">
        <f t="shared" si="0"/>
        <v>0.6</v>
      </c>
    </row>
    <row r="21" spans="1:11" x14ac:dyDescent="0.35">
      <c r="A21" s="37" t="s">
        <v>55</v>
      </c>
      <c r="B21" t="s">
        <v>281</v>
      </c>
      <c r="C21" s="38">
        <f t="shared" si="1"/>
        <v>0.2</v>
      </c>
      <c r="D21" s="38"/>
      <c r="E21" s="38"/>
      <c r="F21" s="38"/>
      <c r="G21">
        <v>30</v>
      </c>
      <c r="H21">
        <v>10</v>
      </c>
      <c r="J21" s="38">
        <f t="shared" si="0"/>
        <v>0.3</v>
      </c>
      <c r="K21" s="38">
        <f t="shared" si="0"/>
        <v>0.1</v>
      </c>
    </row>
    <row r="22" spans="1:11" x14ac:dyDescent="0.35">
      <c r="A22" s="37" t="s">
        <v>47</v>
      </c>
      <c r="B22" t="s">
        <v>282</v>
      </c>
      <c r="C22" s="38">
        <f t="shared" si="1"/>
        <v>0.77499999999999991</v>
      </c>
      <c r="D22" s="38"/>
      <c r="E22" s="38" t="s">
        <v>223</v>
      </c>
      <c r="F22" s="38"/>
      <c r="G22">
        <v>85</v>
      </c>
      <c r="H22">
        <v>70</v>
      </c>
      <c r="J22" s="38">
        <f t="shared" si="0"/>
        <v>0.85</v>
      </c>
      <c r="K22" s="38">
        <f t="shared" si="0"/>
        <v>0.7</v>
      </c>
    </row>
    <row r="23" spans="1:11" x14ac:dyDescent="0.35">
      <c r="A23" s="37" t="s">
        <v>56</v>
      </c>
      <c r="B23" t="s">
        <v>283</v>
      </c>
      <c r="C23" s="38">
        <f t="shared" si="1"/>
        <v>0.52500000000000002</v>
      </c>
      <c r="D23" s="38"/>
      <c r="E23" s="38"/>
      <c r="F23" s="38"/>
      <c r="G23">
        <v>55</v>
      </c>
      <c r="H23">
        <v>50</v>
      </c>
      <c r="J23" s="38">
        <f t="shared" si="0"/>
        <v>0.55000000000000004</v>
      </c>
      <c r="K23" s="38">
        <f t="shared" si="0"/>
        <v>0.5</v>
      </c>
    </row>
    <row r="24" spans="1:11" x14ac:dyDescent="0.35">
      <c r="A24" s="37" t="s">
        <v>48</v>
      </c>
      <c r="B24" t="s">
        <v>284</v>
      </c>
      <c r="C24" s="38">
        <f t="shared" si="1"/>
        <v>0.6</v>
      </c>
      <c r="D24" s="38"/>
      <c r="E24" s="38"/>
      <c r="F24" s="38"/>
      <c r="G24">
        <v>70</v>
      </c>
      <c r="H24">
        <v>50</v>
      </c>
      <c r="J24" s="38">
        <f t="shared" si="0"/>
        <v>0.7</v>
      </c>
      <c r="K24" s="38">
        <f t="shared" si="0"/>
        <v>0.5</v>
      </c>
    </row>
    <row r="25" spans="1:11" x14ac:dyDescent="0.35">
      <c r="A25" s="37" t="s">
        <v>61</v>
      </c>
      <c r="B25" t="s">
        <v>285</v>
      </c>
      <c r="C25" s="38">
        <f t="shared" si="1"/>
        <v>0.25</v>
      </c>
      <c r="D25" s="38"/>
      <c r="E25" s="38"/>
      <c r="F25" s="38"/>
      <c r="G25">
        <v>20</v>
      </c>
      <c r="H25">
        <v>30</v>
      </c>
      <c r="J25" s="38">
        <f t="shared" si="0"/>
        <v>0.2</v>
      </c>
      <c r="K25" s="38">
        <f t="shared" si="0"/>
        <v>0.3</v>
      </c>
    </row>
    <row r="26" spans="1:11" x14ac:dyDescent="0.35">
      <c r="A26" s="37" t="s">
        <v>57</v>
      </c>
      <c r="B26" t="s">
        <v>286</v>
      </c>
      <c r="C26" s="38">
        <f t="shared" si="1"/>
        <v>0.27500000000000002</v>
      </c>
      <c r="D26" s="38"/>
      <c r="E26" s="38"/>
      <c r="F26" s="38"/>
      <c r="G26">
        <v>15</v>
      </c>
      <c r="H26">
        <v>40</v>
      </c>
      <c r="J26" s="38">
        <f t="shared" si="0"/>
        <v>0.15</v>
      </c>
      <c r="K26" s="38">
        <f t="shared" si="0"/>
        <v>0.4</v>
      </c>
    </row>
    <row r="27" spans="1:11" x14ac:dyDescent="0.35">
      <c r="A27" s="37" t="s">
        <v>54</v>
      </c>
      <c r="B27" t="s">
        <v>287</v>
      </c>
      <c r="C27" s="38">
        <f t="shared" si="1"/>
        <v>0.625</v>
      </c>
      <c r="D27" s="38"/>
      <c r="E27" s="38"/>
      <c r="F27" s="38"/>
      <c r="G27">
        <v>65</v>
      </c>
      <c r="H27">
        <v>60</v>
      </c>
      <c r="J27" s="38">
        <f t="shared" si="0"/>
        <v>0.65</v>
      </c>
      <c r="K27" s="38">
        <f t="shared" si="0"/>
        <v>0.6</v>
      </c>
    </row>
    <row r="28" spans="1:11" x14ac:dyDescent="0.35">
      <c r="A28" s="37" t="s">
        <v>62</v>
      </c>
      <c r="B28" t="s">
        <v>288</v>
      </c>
      <c r="C28" s="38">
        <f t="shared" si="1"/>
        <v>0.67500000000000004</v>
      </c>
      <c r="D28" s="38"/>
      <c r="E28" s="38"/>
      <c r="F28" s="38"/>
      <c r="G28">
        <v>65</v>
      </c>
      <c r="H28">
        <v>70</v>
      </c>
      <c r="J28" s="38">
        <f t="shared" si="0"/>
        <v>0.65</v>
      </c>
      <c r="K28" s="38">
        <f t="shared" si="0"/>
        <v>0.7</v>
      </c>
    </row>
    <row r="29" spans="1:11" x14ac:dyDescent="0.35">
      <c r="A29" s="37" t="s">
        <v>58</v>
      </c>
      <c r="B29" t="s">
        <v>289</v>
      </c>
      <c r="C29" s="38">
        <f t="shared" si="1"/>
        <v>0.5</v>
      </c>
      <c r="D29" s="38"/>
      <c r="E29" s="38"/>
      <c r="F29" s="38"/>
      <c r="G29">
        <v>50</v>
      </c>
      <c r="H29">
        <v>50</v>
      </c>
      <c r="J29" s="38">
        <f t="shared" si="0"/>
        <v>0.5</v>
      </c>
      <c r="K29" s="38">
        <f t="shared" si="0"/>
        <v>0.5</v>
      </c>
    </row>
    <row r="30" spans="1:11" x14ac:dyDescent="0.35">
      <c r="A30" s="37" t="s">
        <v>51</v>
      </c>
      <c r="B30" t="s">
        <v>290</v>
      </c>
      <c r="C30" s="38">
        <f t="shared" si="1"/>
        <v>0.64999999999999991</v>
      </c>
      <c r="D30" s="38"/>
      <c r="E30" s="38"/>
      <c r="F30" s="38"/>
      <c r="G30">
        <v>70</v>
      </c>
      <c r="H30">
        <v>60</v>
      </c>
      <c r="J30" s="38">
        <f t="shared" si="0"/>
        <v>0.7</v>
      </c>
      <c r="K30" s="38">
        <f t="shared" si="0"/>
        <v>0.6</v>
      </c>
    </row>
    <row r="31" spans="1:11" x14ac:dyDescent="0.35">
      <c r="A31" s="37" t="s">
        <v>49</v>
      </c>
      <c r="B31" t="s">
        <v>291</v>
      </c>
      <c r="C31" s="38">
        <f t="shared" si="1"/>
        <v>0.52500000000000002</v>
      </c>
      <c r="D31" s="38"/>
      <c r="E31" s="38"/>
      <c r="F31" s="38"/>
      <c r="G31">
        <v>65</v>
      </c>
      <c r="H31">
        <v>40</v>
      </c>
      <c r="J31" s="38">
        <f t="shared" si="0"/>
        <v>0.65</v>
      </c>
      <c r="K31" s="38">
        <f t="shared" si="0"/>
        <v>0.4</v>
      </c>
    </row>
    <row r="32" spans="1:11" x14ac:dyDescent="0.35">
      <c r="A32" s="37" t="s">
        <v>149</v>
      </c>
      <c r="B32" t="s">
        <v>292</v>
      </c>
      <c r="C32" s="38">
        <f t="shared" si="1"/>
        <v>0.25</v>
      </c>
      <c r="D32" s="38"/>
      <c r="E32" s="38"/>
      <c r="F32" s="38"/>
      <c r="G32">
        <v>30</v>
      </c>
      <c r="H32">
        <v>20</v>
      </c>
      <c r="J32" s="38">
        <f t="shared" si="0"/>
        <v>0.3</v>
      </c>
      <c r="K32" s="38">
        <f t="shared" si="0"/>
        <v>0.2</v>
      </c>
    </row>
    <row r="33" spans="1:11" x14ac:dyDescent="0.35">
      <c r="A33" s="37" t="s">
        <v>46</v>
      </c>
      <c r="B33" t="s">
        <v>293</v>
      </c>
      <c r="C33" s="38">
        <f t="shared" si="1"/>
        <v>0.4</v>
      </c>
      <c r="D33" s="38"/>
      <c r="E33" s="38"/>
      <c r="F33" s="38"/>
      <c r="G33">
        <v>50</v>
      </c>
      <c r="H33">
        <v>30</v>
      </c>
      <c r="J33" s="38">
        <f t="shared" si="0"/>
        <v>0.5</v>
      </c>
      <c r="K33" s="38">
        <f t="shared" si="0"/>
        <v>0.3</v>
      </c>
    </row>
    <row r="34" spans="1:11" x14ac:dyDescent="0.35">
      <c r="A34" t="s">
        <v>124</v>
      </c>
      <c r="B34" t="s">
        <v>294</v>
      </c>
      <c r="C34" s="38">
        <f t="shared" si="1"/>
        <v>0.55000000000000004</v>
      </c>
      <c r="D34" s="38"/>
      <c r="E34" s="38"/>
      <c r="F34" s="38"/>
      <c r="G34">
        <v>60</v>
      </c>
      <c r="H34">
        <v>50</v>
      </c>
      <c r="J34" s="38">
        <f t="shared" si="0"/>
        <v>0.6</v>
      </c>
      <c r="K34" s="38">
        <f t="shared" si="0"/>
        <v>0.5</v>
      </c>
    </row>
    <row r="35" spans="1:11" x14ac:dyDescent="0.35">
      <c r="A35" t="s">
        <v>69</v>
      </c>
      <c r="B35" t="s">
        <v>295</v>
      </c>
      <c r="C35" s="38">
        <f t="shared" si="1"/>
        <v>0.4</v>
      </c>
      <c r="D35" s="38"/>
      <c r="E35" s="38"/>
      <c r="F35" s="38"/>
      <c r="G35">
        <v>30</v>
      </c>
      <c r="H35">
        <v>50</v>
      </c>
      <c r="J35" s="38">
        <f t="shared" si="0"/>
        <v>0.3</v>
      </c>
      <c r="K35" s="38">
        <f t="shared" si="0"/>
        <v>0.5</v>
      </c>
    </row>
    <row r="36" spans="1:11" x14ac:dyDescent="0.35">
      <c r="A36" t="s">
        <v>64</v>
      </c>
      <c r="B36" t="s">
        <v>296</v>
      </c>
      <c r="C36" s="38">
        <f t="shared" si="1"/>
        <v>0.8</v>
      </c>
      <c r="D36" s="38"/>
      <c r="E36" s="38"/>
      <c r="F36" s="38"/>
      <c r="G36">
        <v>80</v>
      </c>
      <c r="H36">
        <v>80</v>
      </c>
      <c r="J36" s="38">
        <f t="shared" si="0"/>
        <v>0.8</v>
      </c>
      <c r="K36" s="38">
        <f t="shared" si="0"/>
        <v>0.8</v>
      </c>
    </row>
    <row r="37" spans="1:11" x14ac:dyDescent="0.35">
      <c r="A37" t="s">
        <v>73</v>
      </c>
      <c r="B37" t="s">
        <v>297</v>
      </c>
      <c r="C37" s="38">
        <f t="shared" si="1"/>
        <v>0.7</v>
      </c>
      <c r="D37" s="38"/>
      <c r="E37" s="38"/>
      <c r="F37" s="38"/>
      <c r="G37">
        <v>80</v>
      </c>
      <c r="H37">
        <v>60</v>
      </c>
      <c r="J37" s="38">
        <f t="shared" si="0"/>
        <v>0.8</v>
      </c>
      <c r="K37" s="38">
        <f t="shared" si="0"/>
        <v>0.6</v>
      </c>
    </row>
    <row r="38" spans="1:11" x14ac:dyDescent="0.35">
      <c r="A38" t="s">
        <v>63</v>
      </c>
      <c r="B38" t="s">
        <v>298</v>
      </c>
      <c r="C38" s="38">
        <f t="shared" si="1"/>
        <v>0.375</v>
      </c>
      <c r="D38" s="38"/>
      <c r="E38" s="38"/>
      <c r="F38" s="38"/>
      <c r="G38">
        <v>45</v>
      </c>
      <c r="H38">
        <v>30</v>
      </c>
      <c r="J38" s="38">
        <f t="shared" si="0"/>
        <v>0.45</v>
      </c>
      <c r="K38" s="38">
        <f t="shared" si="0"/>
        <v>0.3</v>
      </c>
    </row>
    <row r="39" spans="1:11" x14ac:dyDescent="0.35">
      <c r="A39" t="s">
        <v>196</v>
      </c>
      <c r="B39" t="s">
        <v>299</v>
      </c>
      <c r="C39" s="38">
        <f t="shared" si="1"/>
        <v>0.5</v>
      </c>
      <c r="D39" s="38"/>
      <c r="E39" s="38"/>
      <c r="F39" s="38"/>
      <c r="G39">
        <v>60</v>
      </c>
      <c r="H39">
        <v>40</v>
      </c>
      <c r="J39" s="38">
        <f t="shared" si="0"/>
        <v>0.6</v>
      </c>
      <c r="K39" s="38">
        <f t="shared" si="0"/>
        <v>0.4</v>
      </c>
    </row>
    <row r="40" spans="1:11" x14ac:dyDescent="0.35">
      <c r="A40" t="s">
        <v>66</v>
      </c>
      <c r="B40" t="s">
        <v>300</v>
      </c>
      <c r="C40" s="38">
        <f t="shared" si="1"/>
        <v>0.77499999999999991</v>
      </c>
      <c r="D40" s="38"/>
      <c r="E40" s="38"/>
      <c r="F40" s="38"/>
      <c r="G40">
        <v>85</v>
      </c>
      <c r="H40">
        <v>70</v>
      </c>
      <c r="J40" s="38">
        <f t="shared" ref="J40:K71" si="2">IF(ISNUMBER(G40)=TRUE,J$5*(G40-J$4)/(J$3-J$4)+(1-J$5)*(1-(G40-J$4)/(J$3-J$4)),"..")</f>
        <v>0.85</v>
      </c>
      <c r="K40" s="38">
        <f t="shared" si="2"/>
        <v>0.7</v>
      </c>
    </row>
    <row r="41" spans="1:11" x14ac:dyDescent="0.35">
      <c r="A41" t="s">
        <v>67</v>
      </c>
      <c r="B41" t="s">
        <v>301</v>
      </c>
      <c r="C41" s="38">
        <f t="shared" si="1"/>
        <v>0.22500000000000001</v>
      </c>
      <c r="D41" s="38"/>
      <c r="E41" s="38"/>
      <c r="F41" s="38"/>
      <c r="G41">
        <v>25</v>
      </c>
      <c r="H41">
        <v>20</v>
      </c>
      <c r="J41" s="38">
        <f t="shared" si="2"/>
        <v>0.25</v>
      </c>
      <c r="K41" s="38">
        <f t="shared" si="2"/>
        <v>0.2</v>
      </c>
    </row>
    <row r="42" spans="1:11" x14ac:dyDescent="0.35">
      <c r="A42" t="s">
        <v>71</v>
      </c>
      <c r="B42" t="s">
        <v>302</v>
      </c>
      <c r="C42" s="38">
        <f t="shared" si="1"/>
        <v>0.75</v>
      </c>
      <c r="D42" s="38"/>
      <c r="E42" s="38"/>
      <c r="F42" s="38"/>
      <c r="G42">
        <v>80</v>
      </c>
      <c r="H42">
        <v>70</v>
      </c>
      <c r="J42" s="38">
        <f t="shared" si="2"/>
        <v>0.8</v>
      </c>
      <c r="K42" s="38">
        <f t="shared" si="2"/>
        <v>0.7</v>
      </c>
    </row>
    <row r="43" spans="1:11" x14ac:dyDescent="0.35">
      <c r="A43" t="s">
        <v>72</v>
      </c>
      <c r="B43" t="s">
        <v>303</v>
      </c>
      <c r="C43" s="38">
        <f t="shared" si="1"/>
        <v>0.375</v>
      </c>
      <c r="D43" s="38"/>
      <c r="E43" s="38"/>
      <c r="F43" s="38"/>
      <c r="G43">
        <v>45</v>
      </c>
      <c r="H43">
        <v>30</v>
      </c>
      <c r="J43" s="38">
        <f t="shared" si="2"/>
        <v>0.45</v>
      </c>
      <c r="K43" s="38">
        <f t="shared" si="2"/>
        <v>0.3</v>
      </c>
    </row>
    <row r="44" spans="1:11" x14ac:dyDescent="0.35">
      <c r="A44" t="s">
        <v>220</v>
      </c>
      <c r="B44" t="s">
        <v>304</v>
      </c>
      <c r="C44" s="38">
        <f t="shared" si="1"/>
        <v>0.25</v>
      </c>
      <c r="D44" s="38"/>
      <c r="E44" s="38"/>
      <c r="F44" s="38"/>
      <c r="G44">
        <v>30</v>
      </c>
      <c r="H44">
        <v>20</v>
      </c>
      <c r="J44" s="38">
        <f t="shared" si="2"/>
        <v>0.3</v>
      </c>
      <c r="K44" s="38">
        <f t="shared" si="2"/>
        <v>0.2</v>
      </c>
    </row>
    <row r="45" spans="1:11" x14ac:dyDescent="0.35">
      <c r="A45" t="s">
        <v>70</v>
      </c>
      <c r="B45" t="s">
        <v>305</v>
      </c>
      <c r="C45" s="38">
        <f t="shared" si="1"/>
        <v>0.375</v>
      </c>
      <c r="D45" s="38"/>
      <c r="E45" s="38"/>
      <c r="F45" s="38"/>
      <c r="G45">
        <v>45</v>
      </c>
      <c r="H45">
        <v>30</v>
      </c>
      <c r="J45" s="38">
        <f t="shared" si="2"/>
        <v>0.45</v>
      </c>
      <c r="K45" s="38">
        <f t="shared" si="2"/>
        <v>0.3</v>
      </c>
    </row>
    <row r="46" spans="1:11" x14ac:dyDescent="0.35">
      <c r="A46" t="s">
        <v>74</v>
      </c>
      <c r="B46" t="s">
        <v>306</v>
      </c>
      <c r="C46" s="38">
        <f t="shared" si="1"/>
        <v>0.6</v>
      </c>
      <c r="D46" s="38"/>
      <c r="E46" s="38"/>
      <c r="F46" s="38"/>
      <c r="G46">
        <v>70</v>
      </c>
      <c r="H46">
        <v>50</v>
      </c>
      <c r="J46" s="38">
        <f t="shared" si="2"/>
        <v>0.7</v>
      </c>
      <c r="K46" s="38">
        <f t="shared" si="2"/>
        <v>0.5</v>
      </c>
    </row>
    <row r="47" spans="1:11" x14ac:dyDescent="0.35">
      <c r="A47" t="s">
        <v>68</v>
      </c>
      <c r="B47" t="s">
        <v>307</v>
      </c>
      <c r="C47" s="38">
        <f t="shared" si="1"/>
        <v>0.625</v>
      </c>
      <c r="D47" s="38"/>
      <c r="E47" s="38"/>
      <c r="F47" s="38"/>
      <c r="G47">
        <v>75</v>
      </c>
      <c r="H47">
        <v>50</v>
      </c>
      <c r="J47" s="38">
        <f t="shared" si="2"/>
        <v>0.75</v>
      </c>
      <c r="K47" s="38">
        <f t="shared" si="2"/>
        <v>0.5</v>
      </c>
    </row>
    <row r="48" spans="1:11" x14ac:dyDescent="0.35">
      <c r="A48" t="s">
        <v>107</v>
      </c>
      <c r="B48" t="s">
        <v>308</v>
      </c>
      <c r="C48" s="38">
        <f t="shared" si="1"/>
        <v>0.67500000000000004</v>
      </c>
      <c r="D48" s="38"/>
      <c r="E48" s="38"/>
      <c r="F48" s="38"/>
      <c r="G48">
        <v>75</v>
      </c>
      <c r="H48">
        <v>60</v>
      </c>
      <c r="J48" s="38">
        <f t="shared" si="2"/>
        <v>0.75</v>
      </c>
      <c r="K48" s="38">
        <f t="shared" si="2"/>
        <v>0.6</v>
      </c>
    </row>
    <row r="49" spans="1:11" x14ac:dyDescent="0.35">
      <c r="A49" t="s">
        <v>75</v>
      </c>
      <c r="B49" t="s">
        <v>309</v>
      </c>
      <c r="C49" s="38">
        <f t="shared" si="1"/>
        <v>0.1</v>
      </c>
      <c r="D49" s="38"/>
      <c r="E49" s="38"/>
      <c r="F49" s="38"/>
      <c r="G49">
        <v>10</v>
      </c>
      <c r="H49">
        <v>10</v>
      </c>
      <c r="J49" s="38">
        <f t="shared" si="2"/>
        <v>0.1</v>
      </c>
      <c r="K49" s="38">
        <f t="shared" si="2"/>
        <v>0.1</v>
      </c>
    </row>
    <row r="50" spans="1:11" x14ac:dyDescent="0.35">
      <c r="A50" t="s">
        <v>76</v>
      </c>
      <c r="B50" t="s">
        <v>310</v>
      </c>
      <c r="C50" s="38">
        <f t="shared" si="1"/>
        <v>0.67500000000000004</v>
      </c>
      <c r="D50" s="38"/>
      <c r="E50" s="38"/>
      <c r="F50" s="38"/>
      <c r="G50">
        <v>75</v>
      </c>
      <c r="H50">
        <v>60</v>
      </c>
      <c r="J50" s="38">
        <f t="shared" si="2"/>
        <v>0.75</v>
      </c>
      <c r="K50" s="38">
        <f t="shared" si="2"/>
        <v>0.6</v>
      </c>
    </row>
    <row r="51" spans="1:11" x14ac:dyDescent="0.35">
      <c r="A51" t="s">
        <v>77</v>
      </c>
      <c r="B51" t="s">
        <v>311</v>
      </c>
      <c r="C51" s="38">
        <f t="shared" si="1"/>
        <v>0.8</v>
      </c>
      <c r="D51" s="38"/>
      <c r="E51" s="38"/>
      <c r="F51" s="38"/>
      <c r="G51">
        <v>80</v>
      </c>
      <c r="H51">
        <v>80</v>
      </c>
      <c r="J51" s="38">
        <f t="shared" si="2"/>
        <v>0.8</v>
      </c>
      <c r="K51" s="38">
        <f t="shared" si="2"/>
        <v>0.8</v>
      </c>
    </row>
    <row r="52" spans="1:11" x14ac:dyDescent="0.35">
      <c r="A52" t="s">
        <v>81</v>
      </c>
      <c r="B52" t="s">
        <v>312</v>
      </c>
      <c r="C52" s="38">
        <f t="shared" si="1"/>
        <v>0.85000000000000009</v>
      </c>
      <c r="D52" s="38"/>
      <c r="E52" s="38"/>
      <c r="F52" s="38"/>
      <c r="G52">
        <v>90</v>
      </c>
      <c r="H52">
        <v>80</v>
      </c>
      <c r="J52" s="38">
        <f t="shared" si="2"/>
        <v>0.9</v>
      </c>
      <c r="K52" s="38">
        <f t="shared" si="2"/>
        <v>0.8</v>
      </c>
    </row>
    <row r="53" spans="1:11" x14ac:dyDescent="0.35">
      <c r="A53" t="s">
        <v>79</v>
      </c>
      <c r="B53" t="s">
        <v>313</v>
      </c>
      <c r="C53" s="38">
        <f t="shared" si="1"/>
        <v>0.65</v>
      </c>
      <c r="D53" s="38"/>
      <c r="E53" s="38"/>
      <c r="F53" s="38"/>
      <c r="G53">
        <v>80</v>
      </c>
      <c r="H53">
        <v>50</v>
      </c>
      <c r="J53" s="38">
        <f t="shared" si="2"/>
        <v>0.8</v>
      </c>
      <c r="K53" s="38">
        <f t="shared" si="2"/>
        <v>0.5</v>
      </c>
    </row>
    <row r="54" spans="1:11" x14ac:dyDescent="0.35">
      <c r="A54" t="s">
        <v>80</v>
      </c>
      <c r="B54" t="s">
        <v>314</v>
      </c>
      <c r="C54" s="38">
        <f t="shared" si="1"/>
        <v>0.5</v>
      </c>
      <c r="D54" s="38"/>
      <c r="E54" s="38"/>
      <c r="F54" s="38"/>
      <c r="G54">
        <v>70</v>
      </c>
      <c r="H54">
        <v>30</v>
      </c>
      <c r="J54" s="38">
        <f t="shared" si="2"/>
        <v>0.7</v>
      </c>
      <c r="K54" s="38">
        <f t="shared" si="2"/>
        <v>0.3</v>
      </c>
    </row>
    <row r="55" spans="1:11" x14ac:dyDescent="0.35">
      <c r="A55" t="s">
        <v>82</v>
      </c>
      <c r="B55" t="s">
        <v>315</v>
      </c>
      <c r="C55" s="38">
        <f t="shared" si="1"/>
        <v>0.55000000000000004</v>
      </c>
      <c r="D55" s="38"/>
      <c r="E55" s="38"/>
      <c r="F55" s="38"/>
      <c r="G55">
        <v>70</v>
      </c>
      <c r="H55">
        <v>40</v>
      </c>
      <c r="J55" s="38">
        <f t="shared" si="2"/>
        <v>0.7</v>
      </c>
      <c r="K55" s="38">
        <f t="shared" si="2"/>
        <v>0.4</v>
      </c>
    </row>
    <row r="56" spans="1:11" x14ac:dyDescent="0.35">
      <c r="A56" t="s">
        <v>84</v>
      </c>
      <c r="B56" t="s">
        <v>316</v>
      </c>
      <c r="C56" s="38">
        <f t="shared" si="1"/>
        <v>0.375</v>
      </c>
      <c r="D56" s="38"/>
      <c r="E56" s="38"/>
      <c r="F56" s="38"/>
      <c r="G56">
        <v>35</v>
      </c>
      <c r="H56">
        <v>40</v>
      </c>
      <c r="J56" s="38">
        <f t="shared" si="2"/>
        <v>0.35</v>
      </c>
      <c r="K56" s="38">
        <f t="shared" si="2"/>
        <v>0.4</v>
      </c>
    </row>
    <row r="57" spans="1:11" x14ac:dyDescent="0.35">
      <c r="A57" t="s">
        <v>85</v>
      </c>
      <c r="B57" t="s">
        <v>317</v>
      </c>
      <c r="C57" s="38">
        <f t="shared" si="1"/>
        <v>0.55000000000000004</v>
      </c>
      <c r="D57" s="38"/>
      <c r="E57" s="38"/>
      <c r="F57" s="38"/>
      <c r="G57">
        <v>60</v>
      </c>
      <c r="H57">
        <v>50</v>
      </c>
      <c r="J57" s="38">
        <f t="shared" si="2"/>
        <v>0.6</v>
      </c>
      <c r="K57" s="38">
        <f t="shared" si="2"/>
        <v>0.5</v>
      </c>
    </row>
    <row r="58" spans="1:11" x14ac:dyDescent="0.35">
      <c r="A58" t="s">
        <v>186</v>
      </c>
      <c r="B58" t="s">
        <v>318</v>
      </c>
      <c r="C58" s="38">
        <f t="shared" si="1"/>
        <v>0.67500000000000004</v>
      </c>
      <c r="D58" s="38"/>
      <c r="E58" s="38"/>
      <c r="F58" s="38"/>
      <c r="G58">
        <v>75</v>
      </c>
      <c r="H58">
        <v>60</v>
      </c>
      <c r="J58" s="38">
        <f t="shared" si="2"/>
        <v>0.75</v>
      </c>
      <c r="K58" s="38">
        <f t="shared" si="2"/>
        <v>0.6</v>
      </c>
    </row>
    <row r="59" spans="1:11" x14ac:dyDescent="0.35">
      <c r="A59" t="s">
        <v>101</v>
      </c>
      <c r="B59" t="s">
        <v>319</v>
      </c>
      <c r="C59" s="38">
        <f t="shared" si="1"/>
        <v>0.35</v>
      </c>
      <c r="D59" s="38"/>
      <c r="E59" s="38"/>
      <c r="F59" s="38"/>
      <c r="G59">
        <v>40</v>
      </c>
      <c r="H59">
        <v>30</v>
      </c>
      <c r="J59" s="38">
        <f t="shared" si="2"/>
        <v>0.4</v>
      </c>
      <c r="K59" s="38">
        <f t="shared" si="2"/>
        <v>0.3</v>
      </c>
    </row>
    <row r="60" spans="1:11" x14ac:dyDescent="0.35">
      <c r="A60" t="s">
        <v>86</v>
      </c>
      <c r="B60" t="s">
        <v>320</v>
      </c>
      <c r="C60" s="38">
        <f t="shared" si="1"/>
        <v>0.1</v>
      </c>
      <c r="D60" s="38"/>
      <c r="E60" s="38"/>
      <c r="F60" s="38"/>
      <c r="G60">
        <v>0</v>
      </c>
      <c r="H60">
        <v>20</v>
      </c>
      <c r="J60" s="38">
        <f t="shared" si="2"/>
        <v>0</v>
      </c>
      <c r="K60" s="38">
        <f t="shared" si="2"/>
        <v>0.2</v>
      </c>
    </row>
    <row r="61" spans="1:11" x14ac:dyDescent="0.35">
      <c r="A61" t="s">
        <v>88</v>
      </c>
      <c r="B61" t="s">
        <v>321</v>
      </c>
      <c r="C61" s="38">
        <f t="shared" si="1"/>
        <v>0.8</v>
      </c>
      <c r="D61" s="38"/>
      <c r="E61" s="38"/>
      <c r="F61" s="38"/>
      <c r="G61">
        <v>90</v>
      </c>
      <c r="H61">
        <v>70</v>
      </c>
      <c r="J61" s="38">
        <f t="shared" si="2"/>
        <v>0.9</v>
      </c>
      <c r="K61" s="38">
        <f t="shared" si="2"/>
        <v>0.7</v>
      </c>
    </row>
    <row r="62" spans="1:11" x14ac:dyDescent="0.35">
      <c r="A62" t="s">
        <v>89</v>
      </c>
      <c r="B62" t="s">
        <v>322</v>
      </c>
      <c r="C62" s="38">
        <f t="shared" si="1"/>
        <v>0.27500000000000002</v>
      </c>
      <c r="D62" s="38"/>
      <c r="E62" s="38"/>
      <c r="F62" s="38"/>
      <c r="G62">
        <v>35</v>
      </c>
      <c r="H62">
        <v>20</v>
      </c>
      <c r="J62" s="38">
        <f t="shared" si="2"/>
        <v>0.35</v>
      </c>
      <c r="K62" s="38">
        <f t="shared" si="2"/>
        <v>0.2</v>
      </c>
    </row>
    <row r="63" spans="1:11" x14ac:dyDescent="0.35">
      <c r="A63" t="s">
        <v>91</v>
      </c>
      <c r="B63" t="s">
        <v>323</v>
      </c>
      <c r="C63" s="38">
        <f t="shared" si="1"/>
        <v>0.52500000000000002</v>
      </c>
      <c r="D63" s="38"/>
      <c r="E63" s="38"/>
      <c r="F63" s="38"/>
      <c r="G63">
        <v>55</v>
      </c>
      <c r="H63">
        <v>50</v>
      </c>
      <c r="J63" s="38">
        <f t="shared" si="2"/>
        <v>0.55000000000000004</v>
      </c>
      <c r="K63" s="38">
        <f t="shared" si="2"/>
        <v>0.5</v>
      </c>
    </row>
    <row r="64" spans="1:11" x14ac:dyDescent="0.35">
      <c r="A64" t="s">
        <v>90</v>
      </c>
      <c r="B64" t="s">
        <v>324</v>
      </c>
      <c r="C64" s="38">
        <f t="shared" si="1"/>
        <v>0.82499999999999996</v>
      </c>
      <c r="D64" s="38"/>
      <c r="E64" s="38"/>
      <c r="F64" s="38"/>
      <c r="G64">
        <v>85</v>
      </c>
      <c r="H64">
        <v>80</v>
      </c>
      <c r="J64" s="38">
        <f t="shared" si="2"/>
        <v>0.85</v>
      </c>
      <c r="K64" s="38">
        <f t="shared" si="2"/>
        <v>0.8</v>
      </c>
    </row>
    <row r="65" spans="1:11" x14ac:dyDescent="0.35">
      <c r="A65" t="s">
        <v>92</v>
      </c>
      <c r="B65" t="s">
        <v>325</v>
      </c>
      <c r="C65" s="38">
        <f t="shared" si="1"/>
        <v>0.72499999999999998</v>
      </c>
      <c r="D65" s="38"/>
      <c r="E65" s="38"/>
      <c r="F65" s="38"/>
      <c r="G65">
        <v>75</v>
      </c>
      <c r="H65">
        <v>70</v>
      </c>
      <c r="J65" s="38">
        <f t="shared" si="2"/>
        <v>0.75</v>
      </c>
      <c r="K65" s="38">
        <f t="shared" si="2"/>
        <v>0.7</v>
      </c>
    </row>
    <row r="66" spans="1:11" x14ac:dyDescent="0.35">
      <c r="A66" t="s">
        <v>94</v>
      </c>
      <c r="B66" t="s">
        <v>326</v>
      </c>
      <c r="C66" s="38">
        <f t="shared" si="1"/>
        <v>0.5</v>
      </c>
      <c r="D66" s="38"/>
      <c r="E66" s="38"/>
      <c r="F66" s="38"/>
      <c r="G66">
        <v>60</v>
      </c>
      <c r="H66">
        <v>40</v>
      </c>
      <c r="J66" s="38">
        <f t="shared" si="2"/>
        <v>0.6</v>
      </c>
      <c r="K66" s="38">
        <f t="shared" si="2"/>
        <v>0.4</v>
      </c>
    </row>
    <row r="67" spans="1:11" x14ac:dyDescent="0.35">
      <c r="A67" t="s">
        <v>99</v>
      </c>
      <c r="B67" t="s">
        <v>327</v>
      </c>
      <c r="C67" s="38">
        <f t="shared" si="1"/>
        <v>0.57499999999999996</v>
      </c>
      <c r="D67" s="38"/>
      <c r="E67" s="38"/>
      <c r="F67" s="38"/>
      <c r="G67">
        <v>65</v>
      </c>
      <c r="H67">
        <v>50</v>
      </c>
      <c r="J67" s="38">
        <f t="shared" si="2"/>
        <v>0.65</v>
      </c>
      <c r="K67" s="38">
        <f t="shared" si="2"/>
        <v>0.5</v>
      </c>
    </row>
    <row r="68" spans="1:11" x14ac:dyDescent="0.35">
      <c r="A68" t="s">
        <v>96</v>
      </c>
      <c r="B68" t="s">
        <v>328</v>
      </c>
      <c r="C68" s="38">
        <f t="shared" si="1"/>
        <v>0.75</v>
      </c>
      <c r="D68" s="38"/>
      <c r="E68" s="38"/>
      <c r="F68" s="38"/>
      <c r="G68">
        <v>80</v>
      </c>
      <c r="H68">
        <v>70</v>
      </c>
      <c r="J68" s="38">
        <f t="shared" si="2"/>
        <v>0.8</v>
      </c>
      <c r="K68" s="38">
        <f t="shared" si="2"/>
        <v>0.7</v>
      </c>
    </row>
    <row r="69" spans="1:11" x14ac:dyDescent="0.35">
      <c r="A69" t="s">
        <v>78</v>
      </c>
      <c r="B69" t="s">
        <v>329</v>
      </c>
      <c r="C69" s="38">
        <f t="shared" si="1"/>
        <v>0.75</v>
      </c>
      <c r="D69" s="38"/>
      <c r="E69" s="38"/>
      <c r="F69" s="38"/>
      <c r="G69">
        <v>80</v>
      </c>
      <c r="H69">
        <v>70</v>
      </c>
      <c r="J69" s="38">
        <f t="shared" si="2"/>
        <v>0.8</v>
      </c>
      <c r="K69" s="38">
        <f t="shared" si="2"/>
        <v>0.7</v>
      </c>
    </row>
    <row r="70" spans="1:11" x14ac:dyDescent="0.35">
      <c r="A70" t="s">
        <v>97</v>
      </c>
      <c r="B70" t="s">
        <v>330</v>
      </c>
      <c r="C70" s="38">
        <f t="shared" si="1"/>
        <v>0.64999999999999991</v>
      </c>
      <c r="D70" s="38"/>
      <c r="E70" s="38"/>
      <c r="F70" s="38"/>
      <c r="G70">
        <v>70</v>
      </c>
      <c r="H70">
        <v>60</v>
      </c>
      <c r="J70" s="38">
        <f t="shared" si="2"/>
        <v>0.7</v>
      </c>
      <c r="K70" s="38">
        <f t="shared" si="2"/>
        <v>0.6</v>
      </c>
    </row>
    <row r="71" spans="1:11" x14ac:dyDescent="0.35">
      <c r="A71" t="s">
        <v>102</v>
      </c>
      <c r="B71" t="s">
        <v>331</v>
      </c>
      <c r="C71" s="38">
        <f t="shared" si="1"/>
        <v>0.52500000000000002</v>
      </c>
      <c r="D71" s="38"/>
      <c r="E71" s="38"/>
      <c r="F71" s="38"/>
      <c r="G71">
        <v>55</v>
      </c>
      <c r="H71">
        <v>50</v>
      </c>
      <c r="J71" s="38">
        <f t="shared" si="2"/>
        <v>0.55000000000000004</v>
      </c>
      <c r="K71" s="38">
        <f t="shared" si="2"/>
        <v>0.5</v>
      </c>
    </row>
    <row r="72" spans="1:11" x14ac:dyDescent="0.35">
      <c r="A72" t="s">
        <v>103</v>
      </c>
      <c r="B72" t="s">
        <v>332</v>
      </c>
      <c r="C72" s="38">
        <f t="shared" si="1"/>
        <v>0.6</v>
      </c>
      <c r="D72" s="38"/>
      <c r="E72" s="38"/>
      <c r="F72" s="38"/>
      <c r="G72">
        <v>70</v>
      </c>
      <c r="H72">
        <v>50</v>
      </c>
      <c r="J72" s="38">
        <f t="shared" ref="J72:K103" si="3">IF(ISNUMBER(G72)=TRUE,J$5*(G72-J$4)/(J$3-J$4)+(1-J$5)*(1-(G72-J$4)/(J$3-J$4)),"..")</f>
        <v>0.7</v>
      </c>
      <c r="K72" s="38">
        <f t="shared" si="3"/>
        <v>0.5</v>
      </c>
    </row>
    <row r="73" spans="1:11" x14ac:dyDescent="0.35">
      <c r="A73" t="s">
        <v>98</v>
      </c>
      <c r="B73" t="s">
        <v>333</v>
      </c>
      <c r="C73" s="38">
        <f t="shared" ref="C73:C136" si="4">IF(ISNUMBER(AVERAGE(J73:K73)),AVERAGE(J73:K73),"..")</f>
        <v>0.45</v>
      </c>
      <c r="D73" s="38"/>
      <c r="E73" s="38"/>
      <c r="F73" s="38"/>
      <c r="G73">
        <v>50</v>
      </c>
      <c r="H73">
        <v>40</v>
      </c>
      <c r="J73" s="38">
        <f t="shared" si="3"/>
        <v>0.5</v>
      </c>
      <c r="K73" s="38">
        <f t="shared" si="3"/>
        <v>0.4</v>
      </c>
    </row>
    <row r="74" spans="1:11" x14ac:dyDescent="0.35">
      <c r="A74" t="s">
        <v>100</v>
      </c>
      <c r="B74" t="s">
        <v>334</v>
      </c>
      <c r="C74" s="38">
        <f t="shared" si="4"/>
        <v>0.3</v>
      </c>
      <c r="D74" s="38"/>
      <c r="E74" s="38"/>
      <c r="F74" s="38"/>
      <c r="G74">
        <v>30</v>
      </c>
      <c r="H74">
        <v>30</v>
      </c>
      <c r="J74" s="38">
        <f t="shared" si="3"/>
        <v>0.3</v>
      </c>
      <c r="K74" s="38">
        <f t="shared" si="3"/>
        <v>0.3</v>
      </c>
    </row>
    <row r="75" spans="1:11" x14ac:dyDescent="0.35">
      <c r="A75" t="s">
        <v>104</v>
      </c>
      <c r="B75" t="s">
        <v>335</v>
      </c>
      <c r="C75" s="38">
        <f t="shared" si="4"/>
        <v>0.42500000000000004</v>
      </c>
      <c r="D75" s="38"/>
      <c r="E75" s="38"/>
      <c r="F75" s="38"/>
      <c r="G75">
        <v>55</v>
      </c>
      <c r="H75">
        <v>30</v>
      </c>
      <c r="J75" s="38">
        <f t="shared" si="3"/>
        <v>0.55000000000000004</v>
      </c>
      <c r="K75" s="38">
        <f t="shared" si="3"/>
        <v>0.3</v>
      </c>
    </row>
    <row r="76" spans="1:11" x14ac:dyDescent="0.35">
      <c r="A76" t="s">
        <v>108</v>
      </c>
      <c r="B76" t="s">
        <v>336</v>
      </c>
      <c r="C76" s="38">
        <f t="shared" si="4"/>
        <v>0.375</v>
      </c>
      <c r="D76" s="38"/>
      <c r="E76" s="38"/>
      <c r="F76" s="38"/>
      <c r="G76">
        <v>45</v>
      </c>
      <c r="H76">
        <v>30</v>
      </c>
      <c r="J76" s="38">
        <f t="shared" si="3"/>
        <v>0.45</v>
      </c>
      <c r="K76" s="38">
        <f t="shared" si="3"/>
        <v>0.3</v>
      </c>
    </row>
    <row r="77" spans="1:11" x14ac:dyDescent="0.35">
      <c r="A77" t="s">
        <v>106</v>
      </c>
      <c r="B77" t="s">
        <v>337</v>
      </c>
      <c r="C77" s="38">
        <f t="shared" si="4"/>
        <v>0.625</v>
      </c>
      <c r="D77" s="38"/>
      <c r="E77" s="38"/>
      <c r="F77" s="38"/>
      <c r="G77">
        <v>65</v>
      </c>
      <c r="H77">
        <v>60</v>
      </c>
      <c r="J77" s="38">
        <f t="shared" si="3"/>
        <v>0.65</v>
      </c>
      <c r="K77" s="38">
        <f t="shared" si="3"/>
        <v>0.6</v>
      </c>
    </row>
    <row r="78" spans="1:11" x14ac:dyDescent="0.35">
      <c r="A78" t="s">
        <v>105</v>
      </c>
      <c r="B78" t="s">
        <v>338</v>
      </c>
      <c r="C78" s="38">
        <f t="shared" si="4"/>
        <v>0.9</v>
      </c>
      <c r="D78" s="38"/>
      <c r="E78" s="38"/>
      <c r="F78" s="38"/>
      <c r="G78">
        <v>90</v>
      </c>
      <c r="H78">
        <v>90</v>
      </c>
      <c r="J78" s="38">
        <f t="shared" si="3"/>
        <v>0.9</v>
      </c>
      <c r="K78" s="38">
        <f t="shared" si="3"/>
        <v>0.9</v>
      </c>
    </row>
    <row r="79" spans="1:11" x14ac:dyDescent="0.35">
      <c r="A79" t="s">
        <v>109</v>
      </c>
      <c r="B79" t="s">
        <v>339</v>
      </c>
      <c r="C79" s="38">
        <f t="shared" si="4"/>
        <v>0.75</v>
      </c>
      <c r="D79" s="38"/>
      <c r="E79" s="38"/>
      <c r="F79" s="38"/>
      <c r="G79">
        <v>80</v>
      </c>
      <c r="H79">
        <v>70</v>
      </c>
      <c r="J79" s="38">
        <f t="shared" si="3"/>
        <v>0.8</v>
      </c>
      <c r="K79" s="38">
        <f t="shared" si="3"/>
        <v>0.7</v>
      </c>
    </row>
    <row r="80" spans="1:11" x14ac:dyDescent="0.35">
      <c r="A80" t="s">
        <v>115</v>
      </c>
      <c r="B80" t="s">
        <v>340</v>
      </c>
      <c r="C80" s="38">
        <f t="shared" si="4"/>
        <v>0.77499999999999991</v>
      </c>
      <c r="D80" s="38"/>
      <c r="E80" s="38"/>
      <c r="F80" s="38"/>
      <c r="G80">
        <v>85</v>
      </c>
      <c r="H80">
        <v>70</v>
      </c>
      <c r="J80" s="38">
        <f t="shared" si="3"/>
        <v>0.85</v>
      </c>
      <c r="K80" s="38">
        <f t="shared" si="3"/>
        <v>0.7</v>
      </c>
    </row>
    <row r="81" spans="1:11" x14ac:dyDescent="0.35">
      <c r="A81" t="s">
        <v>111</v>
      </c>
      <c r="B81" t="s">
        <v>341</v>
      </c>
      <c r="C81" s="38">
        <f t="shared" si="4"/>
        <v>0.4</v>
      </c>
      <c r="D81" s="38"/>
      <c r="E81" s="38"/>
      <c r="F81" s="38"/>
      <c r="G81">
        <v>40</v>
      </c>
      <c r="H81">
        <v>40</v>
      </c>
      <c r="J81" s="38">
        <f t="shared" si="3"/>
        <v>0.4</v>
      </c>
      <c r="K81" s="38">
        <f t="shared" si="3"/>
        <v>0.4</v>
      </c>
    </row>
    <row r="82" spans="1:11" x14ac:dyDescent="0.35">
      <c r="A82" t="s">
        <v>110</v>
      </c>
      <c r="B82" t="s">
        <v>342</v>
      </c>
      <c r="C82" s="38">
        <f t="shared" si="4"/>
        <v>0.52500000000000002</v>
      </c>
      <c r="D82" s="38"/>
      <c r="E82" s="38"/>
      <c r="F82" s="38"/>
      <c r="G82">
        <v>45</v>
      </c>
      <c r="H82">
        <v>60</v>
      </c>
      <c r="J82" s="38">
        <f t="shared" si="3"/>
        <v>0.45</v>
      </c>
      <c r="K82" s="38">
        <f t="shared" si="3"/>
        <v>0.6</v>
      </c>
    </row>
    <row r="83" spans="1:11" x14ac:dyDescent="0.35">
      <c r="A83" t="s">
        <v>113</v>
      </c>
      <c r="B83" t="s">
        <v>343</v>
      </c>
      <c r="C83" s="38">
        <f t="shared" si="4"/>
        <v>7.5000000000000011E-2</v>
      </c>
      <c r="D83" s="38"/>
      <c r="E83" s="38"/>
      <c r="F83" s="38"/>
      <c r="G83">
        <v>5</v>
      </c>
      <c r="H83">
        <v>10</v>
      </c>
      <c r="J83" s="38">
        <f t="shared" si="3"/>
        <v>0.05</v>
      </c>
      <c r="K83" s="38">
        <f t="shared" si="3"/>
        <v>0.1</v>
      </c>
    </row>
    <row r="84" spans="1:11" x14ac:dyDescent="0.35">
      <c r="A84" t="s">
        <v>114</v>
      </c>
      <c r="B84" t="s">
        <v>344</v>
      </c>
      <c r="C84" s="38" t="str">
        <f t="shared" si="4"/>
        <v>..</v>
      </c>
      <c r="D84" s="38"/>
      <c r="E84" s="38"/>
      <c r="F84" s="38"/>
      <c r="J84" s="38" t="str">
        <f t="shared" si="3"/>
        <v>..</v>
      </c>
      <c r="K84" s="38" t="str">
        <f t="shared" si="3"/>
        <v>..</v>
      </c>
    </row>
    <row r="85" spans="1:11" x14ac:dyDescent="0.35">
      <c r="A85" t="s">
        <v>112</v>
      </c>
      <c r="B85" t="s">
        <v>345</v>
      </c>
      <c r="C85" s="38">
        <f t="shared" si="4"/>
        <v>0.8</v>
      </c>
      <c r="D85" s="38"/>
      <c r="E85" s="38"/>
      <c r="F85" s="38"/>
      <c r="G85">
        <v>90</v>
      </c>
      <c r="H85">
        <v>70</v>
      </c>
      <c r="J85" s="38">
        <f t="shared" si="3"/>
        <v>0.9</v>
      </c>
      <c r="K85" s="38">
        <f t="shared" si="3"/>
        <v>0.7</v>
      </c>
    </row>
    <row r="86" spans="1:11" x14ac:dyDescent="0.35">
      <c r="A86" t="s">
        <v>116</v>
      </c>
      <c r="B86" t="s">
        <v>346</v>
      </c>
      <c r="C86" s="38">
        <f t="shared" si="4"/>
        <v>0.72499999999999998</v>
      </c>
      <c r="D86" s="38"/>
      <c r="E86" s="38"/>
      <c r="F86" s="38"/>
      <c r="G86">
        <v>75</v>
      </c>
      <c r="H86">
        <v>70</v>
      </c>
      <c r="J86" s="38">
        <f t="shared" si="3"/>
        <v>0.75</v>
      </c>
      <c r="K86" s="38">
        <f t="shared" si="3"/>
        <v>0.7</v>
      </c>
    </row>
    <row r="87" spans="1:11" x14ac:dyDescent="0.35">
      <c r="A87" t="s">
        <v>117</v>
      </c>
      <c r="B87" t="s">
        <v>347</v>
      </c>
      <c r="C87" s="38">
        <f t="shared" si="4"/>
        <v>0.67500000000000004</v>
      </c>
      <c r="D87" s="38"/>
      <c r="E87" s="38"/>
      <c r="F87" s="38"/>
      <c r="G87">
        <v>85</v>
      </c>
      <c r="H87">
        <v>50</v>
      </c>
      <c r="J87" s="38">
        <f t="shared" si="3"/>
        <v>0.85</v>
      </c>
      <c r="K87" s="38">
        <f t="shared" si="3"/>
        <v>0.5</v>
      </c>
    </row>
    <row r="88" spans="1:11" x14ac:dyDescent="0.35">
      <c r="A88" t="s">
        <v>118</v>
      </c>
      <c r="B88" t="s">
        <v>348</v>
      </c>
      <c r="C88" s="38">
        <f t="shared" si="4"/>
        <v>0.65</v>
      </c>
      <c r="D88" s="38"/>
      <c r="E88" s="38"/>
      <c r="F88" s="38"/>
      <c r="G88">
        <v>80</v>
      </c>
      <c r="H88">
        <v>50</v>
      </c>
      <c r="J88" s="38">
        <f t="shared" si="3"/>
        <v>0.8</v>
      </c>
      <c r="K88" s="38">
        <f t="shared" si="3"/>
        <v>0.5</v>
      </c>
    </row>
    <row r="89" spans="1:11" x14ac:dyDescent="0.35">
      <c r="A89" t="s">
        <v>120</v>
      </c>
      <c r="B89" t="s">
        <v>349</v>
      </c>
      <c r="C89" s="38">
        <f t="shared" si="4"/>
        <v>0.64999999999999991</v>
      </c>
      <c r="D89" s="38"/>
      <c r="E89" s="38"/>
      <c r="F89" s="38"/>
      <c r="G89">
        <v>70</v>
      </c>
      <c r="H89">
        <v>60</v>
      </c>
      <c r="J89" s="38">
        <f t="shared" si="3"/>
        <v>0.7</v>
      </c>
      <c r="K89" s="38">
        <f t="shared" si="3"/>
        <v>0.6</v>
      </c>
    </row>
    <row r="90" spans="1:11" x14ac:dyDescent="0.35">
      <c r="A90" t="s">
        <v>119</v>
      </c>
      <c r="B90" t="s">
        <v>350</v>
      </c>
      <c r="C90" s="38">
        <f t="shared" si="4"/>
        <v>0.64999999999999991</v>
      </c>
      <c r="D90" s="38"/>
      <c r="E90" s="38"/>
      <c r="F90" s="38"/>
      <c r="G90">
        <v>70</v>
      </c>
      <c r="H90">
        <v>60</v>
      </c>
      <c r="J90" s="38">
        <f t="shared" si="3"/>
        <v>0.7</v>
      </c>
      <c r="K90" s="38">
        <f t="shared" si="3"/>
        <v>0.6</v>
      </c>
    </row>
    <row r="91" spans="1:11" x14ac:dyDescent="0.35">
      <c r="A91" t="s">
        <v>121</v>
      </c>
      <c r="B91" t="s">
        <v>351</v>
      </c>
      <c r="C91" s="38">
        <f t="shared" si="4"/>
        <v>0.5</v>
      </c>
      <c r="D91" s="38"/>
      <c r="E91" s="38"/>
      <c r="F91" s="38"/>
      <c r="G91">
        <v>50</v>
      </c>
      <c r="H91">
        <v>50</v>
      </c>
      <c r="J91" s="38">
        <f t="shared" si="3"/>
        <v>0.5</v>
      </c>
      <c r="K91" s="38">
        <f t="shared" si="3"/>
        <v>0.5</v>
      </c>
    </row>
    <row r="92" spans="1:11" x14ac:dyDescent="0.35">
      <c r="A92" t="s">
        <v>122</v>
      </c>
      <c r="B92" t="s">
        <v>352</v>
      </c>
      <c r="C92" s="38">
        <f t="shared" si="4"/>
        <v>0.52500000000000002</v>
      </c>
      <c r="D92" s="38"/>
      <c r="E92" s="38"/>
      <c r="F92" s="38"/>
      <c r="G92">
        <v>55</v>
      </c>
      <c r="H92">
        <v>50</v>
      </c>
      <c r="J92" s="38">
        <f t="shared" si="3"/>
        <v>0.55000000000000004</v>
      </c>
      <c r="K92" s="38">
        <f t="shared" si="3"/>
        <v>0.5</v>
      </c>
    </row>
    <row r="93" spans="1:11" x14ac:dyDescent="0.35">
      <c r="A93" t="s">
        <v>125</v>
      </c>
      <c r="B93" t="s">
        <v>353</v>
      </c>
      <c r="C93" s="38">
        <f t="shared" si="4"/>
        <v>0.27500000000000002</v>
      </c>
      <c r="D93" s="38"/>
      <c r="E93" s="38"/>
      <c r="F93" s="38"/>
      <c r="G93">
        <v>25</v>
      </c>
      <c r="H93">
        <v>30</v>
      </c>
      <c r="J93" s="38">
        <f t="shared" si="3"/>
        <v>0.25</v>
      </c>
      <c r="K93" s="38">
        <f t="shared" si="3"/>
        <v>0.3</v>
      </c>
    </row>
    <row r="94" spans="1:11" x14ac:dyDescent="0.35">
      <c r="A94" t="s">
        <v>172</v>
      </c>
      <c r="B94" t="s">
        <v>354</v>
      </c>
      <c r="C94" s="38">
        <f t="shared" si="4"/>
        <v>0</v>
      </c>
      <c r="D94" s="38"/>
      <c r="E94" s="38"/>
      <c r="F94" s="38"/>
      <c r="G94">
        <v>0</v>
      </c>
      <c r="H94">
        <v>0</v>
      </c>
      <c r="J94" s="38">
        <f t="shared" si="3"/>
        <v>0</v>
      </c>
      <c r="K94" s="38">
        <f t="shared" si="3"/>
        <v>0</v>
      </c>
    </row>
    <row r="95" spans="1:11" x14ac:dyDescent="0.35">
      <c r="A95" t="s">
        <v>126</v>
      </c>
      <c r="B95" t="s">
        <v>355</v>
      </c>
      <c r="C95" s="38">
        <f t="shared" si="4"/>
        <v>0.7</v>
      </c>
      <c r="D95" s="38"/>
      <c r="E95" s="38"/>
      <c r="F95" s="38"/>
      <c r="G95">
        <v>70</v>
      </c>
      <c r="H95">
        <v>70</v>
      </c>
      <c r="J95" s="38">
        <f t="shared" si="3"/>
        <v>0.7</v>
      </c>
      <c r="K95" s="38">
        <f t="shared" si="3"/>
        <v>0.7</v>
      </c>
    </row>
    <row r="96" spans="1:11" x14ac:dyDescent="0.35">
      <c r="A96" t="s">
        <v>127</v>
      </c>
      <c r="B96" t="s">
        <v>356</v>
      </c>
      <c r="C96" s="38">
        <f t="shared" si="4"/>
        <v>0.57499999999999996</v>
      </c>
      <c r="D96" s="38"/>
      <c r="E96" s="38"/>
      <c r="F96" s="38"/>
      <c r="G96">
        <v>55</v>
      </c>
      <c r="H96">
        <v>60</v>
      </c>
      <c r="J96" s="38">
        <f t="shared" si="3"/>
        <v>0.55000000000000004</v>
      </c>
      <c r="K96" s="38">
        <f t="shared" si="3"/>
        <v>0.6</v>
      </c>
    </row>
    <row r="97" spans="1:11" x14ac:dyDescent="0.35">
      <c r="A97" t="s">
        <v>123</v>
      </c>
      <c r="B97" t="s">
        <v>357</v>
      </c>
      <c r="C97" s="38">
        <f t="shared" si="4"/>
        <v>0.55000000000000004</v>
      </c>
      <c r="D97" s="38"/>
      <c r="E97" s="38"/>
      <c r="F97" s="38"/>
      <c r="G97">
        <v>60</v>
      </c>
      <c r="H97">
        <v>50</v>
      </c>
      <c r="J97" s="38">
        <f t="shared" si="3"/>
        <v>0.6</v>
      </c>
      <c r="K97" s="38">
        <f t="shared" si="3"/>
        <v>0.5</v>
      </c>
    </row>
    <row r="98" spans="1:11" x14ac:dyDescent="0.35">
      <c r="A98" t="s">
        <v>128</v>
      </c>
      <c r="B98" t="s">
        <v>358</v>
      </c>
      <c r="C98" s="38">
        <f t="shared" si="4"/>
        <v>0.27500000000000002</v>
      </c>
      <c r="D98" s="38"/>
      <c r="E98" s="38"/>
      <c r="F98" s="38"/>
      <c r="G98">
        <v>35</v>
      </c>
      <c r="H98">
        <v>20</v>
      </c>
      <c r="J98" s="38">
        <f t="shared" si="3"/>
        <v>0.35</v>
      </c>
      <c r="K98" s="38">
        <f t="shared" si="3"/>
        <v>0.2</v>
      </c>
    </row>
    <row r="99" spans="1:11" x14ac:dyDescent="0.35">
      <c r="A99" t="s">
        <v>138</v>
      </c>
      <c r="B99" t="s">
        <v>359</v>
      </c>
      <c r="C99" s="38">
        <f t="shared" si="4"/>
        <v>0.72499999999999998</v>
      </c>
      <c r="D99" s="38"/>
      <c r="E99" s="38"/>
      <c r="F99" s="38"/>
      <c r="G99">
        <v>85</v>
      </c>
      <c r="H99">
        <v>60</v>
      </c>
      <c r="J99" s="38">
        <f t="shared" si="3"/>
        <v>0.85</v>
      </c>
      <c r="K99" s="38">
        <f t="shared" si="3"/>
        <v>0.6</v>
      </c>
    </row>
    <row r="100" spans="1:11" x14ac:dyDescent="0.35">
      <c r="A100" t="s">
        <v>129</v>
      </c>
      <c r="B100" t="s">
        <v>360</v>
      </c>
      <c r="C100" s="38">
        <f t="shared" si="4"/>
        <v>0.55000000000000004</v>
      </c>
      <c r="D100" s="38"/>
      <c r="E100" s="38"/>
      <c r="F100" s="38"/>
      <c r="G100">
        <v>60</v>
      </c>
      <c r="H100">
        <v>50</v>
      </c>
      <c r="J100" s="38">
        <f t="shared" si="3"/>
        <v>0.6</v>
      </c>
      <c r="K100" s="38">
        <f t="shared" si="3"/>
        <v>0.5</v>
      </c>
    </row>
    <row r="101" spans="1:11" x14ac:dyDescent="0.35">
      <c r="A101" t="s">
        <v>135</v>
      </c>
      <c r="B101" t="s">
        <v>361</v>
      </c>
      <c r="C101" s="38">
        <f t="shared" si="4"/>
        <v>0.47500000000000003</v>
      </c>
      <c r="D101" s="38"/>
      <c r="E101" s="38"/>
      <c r="F101" s="38"/>
      <c r="G101">
        <v>55</v>
      </c>
      <c r="H101">
        <v>40</v>
      </c>
      <c r="J101" s="38">
        <f t="shared" si="3"/>
        <v>0.55000000000000004</v>
      </c>
      <c r="K101" s="38">
        <f t="shared" si="3"/>
        <v>0.4</v>
      </c>
    </row>
    <row r="102" spans="1:11" x14ac:dyDescent="0.35">
      <c r="A102" t="s">
        <v>130</v>
      </c>
      <c r="B102" t="s">
        <v>362</v>
      </c>
      <c r="C102" s="38">
        <f t="shared" si="4"/>
        <v>0.375</v>
      </c>
      <c r="D102" s="38"/>
      <c r="E102" s="38"/>
      <c r="F102" s="38"/>
      <c r="G102">
        <v>55</v>
      </c>
      <c r="H102">
        <v>20</v>
      </c>
      <c r="J102" s="38">
        <f t="shared" si="3"/>
        <v>0.55000000000000004</v>
      </c>
      <c r="K102" s="38">
        <f t="shared" si="3"/>
        <v>0.2</v>
      </c>
    </row>
    <row r="103" spans="1:11" x14ac:dyDescent="0.35">
      <c r="A103" t="s">
        <v>131</v>
      </c>
      <c r="B103" t="s">
        <v>363</v>
      </c>
      <c r="C103" s="38">
        <f t="shared" si="4"/>
        <v>0.05</v>
      </c>
      <c r="D103" s="38"/>
      <c r="E103" s="38"/>
      <c r="F103" s="38"/>
      <c r="G103">
        <v>5</v>
      </c>
      <c r="J103" s="38">
        <f t="shared" si="3"/>
        <v>0.05</v>
      </c>
      <c r="K103" s="38" t="str">
        <f t="shared" si="3"/>
        <v>..</v>
      </c>
    </row>
    <row r="104" spans="1:11" x14ac:dyDescent="0.35">
      <c r="A104" t="s">
        <v>133</v>
      </c>
      <c r="B104" t="s">
        <v>364</v>
      </c>
      <c r="C104" s="38">
        <f t="shared" si="4"/>
        <v>0.82499999999999996</v>
      </c>
      <c r="D104" s="38"/>
      <c r="E104" s="38"/>
      <c r="F104" s="38"/>
      <c r="G104">
        <v>85</v>
      </c>
      <c r="H104">
        <v>80</v>
      </c>
      <c r="J104" s="38">
        <f t="shared" ref="J104:K135" si="5">IF(ISNUMBER(G104)=TRUE,J$5*(G104-J$4)/(J$3-J$4)+(1-J$5)*(1-(G104-J$4)/(J$3-J$4)),"..")</f>
        <v>0.85</v>
      </c>
      <c r="K104" s="38">
        <f t="shared" si="5"/>
        <v>0.8</v>
      </c>
    </row>
    <row r="105" spans="1:11" x14ac:dyDescent="0.35">
      <c r="A105" t="s">
        <v>136</v>
      </c>
      <c r="B105" t="s">
        <v>365</v>
      </c>
      <c r="C105" s="38">
        <f t="shared" si="4"/>
        <v>0.75</v>
      </c>
      <c r="D105" s="38"/>
      <c r="E105" s="38"/>
      <c r="F105" s="38"/>
      <c r="G105">
        <v>80</v>
      </c>
      <c r="H105">
        <v>70</v>
      </c>
      <c r="J105" s="38">
        <f t="shared" si="5"/>
        <v>0.8</v>
      </c>
      <c r="K105" s="38">
        <f t="shared" si="5"/>
        <v>0.7</v>
      </c>
    </row>
    <row r="106" spans="1:11" x14ac:dyDescent="0.35">
      <c r="A106" t="s">
        <v>137</v>
      </c>
      <c r="B106" t="s">
        <v>366</v>
      </c>
      <c r="C106" s="38">
        <f t="shared" si="4"/>
        <v>0.875</v>
      </c>
      <c r="D106" s="38"/>
      <c r="E106" s="38"/>
      <c r="F106" s="38"/>
      <c r="G106">
        <v>95</v>
      </c>
      <c r="H106">
        <v>80</v>
      </c>
      <c r="J106" s="38">
        <f t="shared" si="5"/>
        <v>0.95</v>
      </c>
      <c r="K106" s="38">
        <f t="shared" si="5"/>
        <v>0.8</v>
      </c>
    </row>
    <row r="107" spans="1:11" x14ac:dyDescent="0.35">
      <c r="A107" t="s">
        <v>140</v>
      </c>
      <c r="B107" t="s">
        <v>367</v>
      </c>
      <c r="C107" s="38">
        <f t="shared" si="4"/>
        <v>0.77499999999999991</v>
      </c>
      <c r="D107" s="38"/>
      <c r="E107" s="38"/>
      <c r="F107" s="38"/>
      <c r="G107">
        <v>85</v>
      </c>
      <c r="H107">
        <v>70</v>
      </c>
      <c r="J107" s="38">
        <f t="shared" si="5"/>
        <v>0.85</v>
      </c>
      <c r="K107" s="38">
        <f t="shared" si="5"/>
        <v>0.7</v>
      </c>
    </row>
    <row r="108" spans="1:11" x14ac:dyDescent="0.35">
      <c r="A108" t="s">
        <v>146</v>
      </c>
      <c r="B108" t="s">
        <v>368</v>
      </c>
      <c r="C108" s="38">
        <f t="shared" si="4"/>
        <v>0.625</v>
      </c>
      <c r="D108" s="38"/>
      <c r="E108" s="38"/>
      <c r="F108" s="38"/>
      <c r="G108">
        <v>65</v>
      </c>
      <c r="H108">
        <v>60</v>
      </c>
      <c r="J108" s="38">
        <f t="shared" si="5"/>
        <v>0.65</v>
      </c>
      <c r="K108" s="38">
        <f t="shared" si="5"/>
        <v>0.6</v>
      </c>
    </row>
    <row r="109" spans="1:11" x14ac:dyDescent="0.35">
      <c r="A109" t="s">
        <v>143</v>
      </c>
      <c r="B109" t="s">
        <v>369</v>
      </c>
      <c r="C109" s="38">
        <f t="shared" si="4"/>
        <v>0.52500000000000002</v>
      </c>
      <c r="D109" s="38"/>
      <c r="E109" s="38"/>
      <c r="F109" s="38"/>
      <c r="G109">
        <v>55</v>
      </c>
      <c r="H109">
        <v>50</v>
      </c>
      <c r="J109" s="38">
        <f t="shared" si="5"/>
        <v>0.55000000000000004</v>
      </c>
      <c r="K109" s="38">
        <f t="shared" si="5"/>
        <v>0.5</v>
      </c>
    </row>
    <row r="110" spans="1:11" x14ac:dyDescent="0.35">
      <c r="A110" t="s">
        <v>155</v>
      </c>
      <c r="B110" t="s">
        <v>370</v>
      </c>
      <c r="C110" s="38">
        <f t="shared" si="4"/>
        <v>0.5</v>
      </c>
      <c r="D110" s="38"/>
      <c r="E110" s="38"/>
      <c r="F110" s="38"/>
      <c r="G110">
        <v>50</v>
      </c>
      <c r="H110">
        <v>50</v>
      </c>
      <c r="J110" s="38">
        <f t="shared" si="5"/>
        <v>0.5</v>
      </c>
      <c r="K110" s="38">
        <f t="shared" si="5"/>
        <v>0.5</v>
      </c>
    </row>
    <row r="111" spans="1:11" x14ac:dyDescent="0.35">
      <c r="A111" t="s">
        <v>156</v>
      </c>
      <c r="B111" t="s">
        <v>371</v>
      </c>
      <c r="C111" s="38">
        <f t="shared" si="4"/>
        <v>0.55000000000000004</v>
      </c>
      <c r="D111" s="38"/>
      <c r="E111" s="38"/>
      <c r="F111" s="38"/>
      <c r="G111">
        <v>60</v>
      </c>
      <c r="H111">
        <v>50</v>
      </c>
      <c r="J111" s="38">
        <f t="shared" si="5"/>
        <v>0.6</v>
      </c>
      <c r="K111" s="38">
        <f t="shared" si="5"/>
        <v>0.5</v>
      </c>
    </row>
    <row r="112" spans="1:11" x14ac:dyDescent="0.35">
      <c r="A112" t="s">
        <v>144</v>
      </c>
      <c r="B112" t="s">
        <v>372</v>
      </c>
      <c r="C112" s="38">
        <f t="shared" si="4"/>
        <v>0.32499999999999996</v>
      </c>
      <c r="D112" s="38"/>
      <c r="E112" s="38"/>
      <c r="F112" s="38"/>
      <c r="G112">
        <v>35</v>
      </c>
      <c r="H112">
        <v>30</v>
      </c>
      <c r="J112" s="38">
        <f t="shared" si="5"/>
        <v>0.35</v>
      </c>
      <c r="K112" s="38">
        <f t="shared" si="5"/>
        <v>0.3</v>
      </c>
    </row>
    <row r="113" spans="1:11" x14ac:dyDescent="0.35">
      <c r="A113" t="s">
        <v>147</v>
      </c>
      <c r="B113" t="s">
        <v>373</v>
      </c>
      <c r="C113" s="38">
        <f t="shared" si="4"/>
        <v>0.52500000000000002</v>
      </c>
      <c r="D113" s="38"/>
      <c r="E113" s="38"/>
      <c r="F113" s="38"/>
      <c r="G113">
        <v>65</v>
      </c>
      <c r="H113">
        <v>40</v>
      </c>
      <c r="J113" s="38">
        <f t="shared" si="5"/>
        <v>0.65</v>
      </c>
      <c r="K113" s="38">
        <f t="shared" si="5"/>
        <v>0.4</v>
      </c>
    </row>
    <row r="114" spans="1:11" x14ac:dyDescent="0.35">
      <c r="A114" t="s">
        <v>148</v>
      </c>
      <c r="B114" t="s">
        <v>374</v>
      </c>
      <c r="C114" s="38">
        <f t="shared" si="4"/>
        <v>0.72499999999999998</v>
      </c>
      <c r="D114" s="38"/>
      <c r="E114" s="38"/>
      <c r="F114" s="38"/>
      <c r="G114">
        <v>85</v>
      </c>
      <c r="H114">
        <v>60</v>
      </c>
      <c r="J114" s="38">
        <f t="shared" si="5"/>
        <v>0.85</v>
      </c>
      <c r="K114" s="38">
        <f t="shared" si="5"/>
        <v>0.6</v>
      </c>
    </row>
    <row r="115" spans="1:11" x14ac:dyDescent="0.35">
      <c r="A115" t="s">
        <v>153</v>
      </c>
      <c r="B115" t="s">
        <v>375</v>
      </c>
      <c r="C115" s="38">
        <f t="shared" si="4"/>
        <v>0.45</v>
      </c>
      <c r="D115" s="38"/>
      <c r="E115" s="38"/>
      <c r="F115" s="38"/>
      <c r="G115">
        <v>50</v>
      </c>
      <c r="H115">
        <v>40</v>
      </c>
      <c r="J115" s="38">
        <f t="shared" si="5"/>
        <v>0.5</v>
      </c>
      <c r="K115" s="38">
        <f t="shared" si="5"/>
        <v>0.4</v>
      </c>
    </row>
    <row r="116" spans="1:11" x14ac:dyDescent="0.35">
      <c r="A116" t="s">
        <v>154</v>
      </c>
      <c r="B116" t="s">
        <v>376</v>
      </c>
      <c r="C116" s="38">
        <f t="shared" si="4"/>
        <v>0.75</v>
      </c>
      <c r="D116" s="38"/>
      <c r="E116" s="38"/>
      <c r="F116" s="38"/>
      <c r="G116">
        <v>80</v>
      </c>
      <c r="H116">
        <v>70</v>
      </c>
      <c r="J116" s="38">
        <f t="shared" si="5"/>
        <v>0.8</v>
      </c>
      <c r="K116" s="38">
        <f t="shared" si="5"/>
        <v>0.7</v>
      </c>
    </row>
    <row r="117" spans="1:11" x14ac:dyDescent="0.35">
      <c r="A117" t="s">
        <v>145</v>
      </c>
      <c r="B117" t="s">
        <v>377</v>
      </c>
      <c r="C117" s="38">
        <f t="shared" si="4"/>
        <v>0.67500000000000004</v>
      </c>
      <c r="D117" s="38"/>
      <c r="E117" s="38"/>
      <c r="F117" s="38"/>
      <c r="G117">
        <v>75</v>
      </c>
      <c r="H117">
        <v>60</v>
      </c>
      <c r="J117" s="38">
        <f t="shared" si="5"/>
        <v>0.75</v>
      </c>
      <c r="K117" s="38">
        <f t="shared" si="5"/>
        <v>0.6</v>
      </c>
    </row>
    <row r="118" spans="1:11" x14ac:dyDescent="0.35">
      <c r="A118" t="s">
        <v>93</v>
      </c>
      <c r="B118" t="s">
        <v>378</v>
      </c>
      <c r="C118" s="38">
        <f t="shared" si="4"/>
        <v>0.32499999999999996</v>
      </c>
      <c r="D118" s="38"/>
      <c r="E118" s="38"/>
      <c r="F118" s="38"/>
      <c r="G118">
        <v>35</v>
      </c>
      <c r="H118">
        <v>30</v>
      </c>
      <c r="J118" s="38">
        <f t="shared" si="5"/>
        <v>0.35</v>
      </c>
      <c r="K118" s="38">
        <f t="shared" si="5"/>
        <v>0.3</v>
      </c>
    </row>
    <row r="119" spans="1:11" x14ac:dyDescent="0.35">
      <c r="A119" t="s">
        <v>142</v>
      </c>
      <c r="B119" t="s">
        <v>379</v>
      </c>
      <c r="C119" s="38">
        <f t="shared" si="4"/>
        <v>0.52500000000000002</v>
      </c>
      <c r="D119" s="38"/>
      <c r="E119" s="38"/>
      <c r="F119" s="38"/>
      <c r="G119">
        <v>55</v>
      </c>
      <c r="H119">
        <v>50</v>
      </c>
      <c r="J119" s="38">
        <f t="shared" si="5"/>
        <v>0.55000000000000004</v>
      </c>
      <c r="K119" s="38">
        <f t="shared" si="5"/>
        <v>0.5</v>
      </c>
    </row>
    <row r="120" spans="1:11" x14ac:dyDescent="0.35">
      <c r="A120" t="s">
        <v>150</v>
      </c>
      <c r="B120" t="s">
        <v>380</v>
      </c>
      <c r="C120" s="38">
        <f t="shared" si="4"/>
        <v>0.55000000000000004</v>
      </c>
      <c r="D120" s="38"/>
      <c r="E120" s="38"/>
      <c r="F120" s="38"/>
      <c r="G120">
        <v>50</v>
      </c>
      <c r="H120">
        <v>60</v>
      </c>
      <c r="J120" s="38">
        <f t="shared" si="5"/>
        <v>0.5</v>
      </c>
      <c r="K120" s="38">
        <f t="shared" si="5"/>
        <v>0.6</v>
      </c>
    </row>
    <row r="121" spans="1:11" x14ac:dyDescent="0.35">
      <c r="A121" t="s">
        <v>151</v>
      </c>
      <c r="B121" t="s">
        <v>381</v>
      </c>
      <c r="C121" s="38">
        <f t="shared" si="4"/>
        <v>0.625</v>
      </c>
      <c r="D121" s="38"/>
      <c r="E121" s="38"/>
      <c r="F121" s="38"/>
      <c r="G121">
        <v>75</v>
      </c>
      <c r="H121">
        <v>50</v>
      </c>
      <c r="J121" s="38">
        <f t="shared" si="5"/>
        <v>0.75</v>
      </c>
      <c r="K121" s="38">
        <f t="shared" si="5"/>
        <v>0.5</v>
      </c>
    </row>
    <row r="122" spans="1:11" x14ac:dyDescent="0.35">
      <c r="A122" t="s">
        <v>141</v>
      </c>
      <c r="B122" t="s">
        <v>382</v>
      </c>
      <c r="C122" s="38">
        <f t="shared" si="4"/>
        <v>0.67500000000000004</v>
      </c>
      <c r="D122" s="38"/>
      <c r="E122" s="38"/>
      <c r="F122" s="38"/>
      <c r="G122">
        <v>65</v>
      </c>
      <c r="H122">
        <v>70</v>
      </c>
      <c r="J122" s="38">
        <f t="shared" si="5"/>
        <v>0.65</v>
      </c>
      <c r="K122" s="38">
        <f t="shared" si="5"/>
        <v>0.7</v>
      </c>
    </row>
    <row r="123" spans="1:11" x14ac:dyDescent="0.35">
      <c r="A123" t="s">
        <v>152</v>
      </c>
      <c r="B123" t="s">
        <v>383</v>
      </c>
      <c r="C123" s="38">
        <f t="shared" si="4"/>
        <v>0.42499999999999999</v>
      </c>
      <c r="D123" s="38"/>
      <c r="E123" s="38"/>
      <c r="F123" s="38"/>
      <c r="G123">
        <v>35</v>
      </c>
      <c r="H123">
        <v>50</v>
      </c>
      <c r="J123" s="38">
        <f t="shared" si="5"/>
        <v>0.35</v>
      </c>
      <c r="K123" s="38">
        <f t="shared" si="5"/>
        <v>0.5</v>
      </c>
    </row>
    <row r="124" spans="1:11" x14ac:dyDescent="0.35">
      <c r="A124" t="s">
        <v>157</v>
      </c>
      <c r="B124" t="s">
        <v>384</v>
      </c>
      <c r="C124" s="38">
        <f t="shared" si="4"/>
        <v>0.52500000000000002</v>
      </c>
      <c r="D124" s="38"/>
      <c r="E124" s="38"/>
      <c r="F124" s="38"/>
      <c r="G124">
        <v>65</v>
      </c>
      <c r="H124">
        <v>40</v>
      </c>
      <c r="J124" s="38">
        <f t="shared" si="5"/>
        <v>0.65</v>
      </c>
      <c r="K124" s="38">
        <f t="shared" si="5"/>
        <v>0.4</v>
      </c>
    </row>
    <row r="125" spans="1:11" x14ac:dyDescent="0.35">
      <c r="A125" t="s">
        <v>163</v>
      </c>
      <c r="B125" t="s">
        <v>385</v>
      </c>
      <c r="C125" s="38">
        <f t="shared" si="4"/>
        <v>0.2</v>
      </c>
      <c r="D125" s="38"/>
      <c r="E125" s="38"/>
      <c r="F125" s="38"/>
      <c r="G125">
        <v>10</v>
      </c>
      <c r="H125">
        <v>30</v>
      </c>
      <c r="J125" s="38">
        <f t="shared" si="5"/>
        <v>0.1</v>
      </c>
      <c r="K125" s="38">
        <f t="shared" si="5"/>
        <v>0.3</v>
      </c>
    </row>
    <row r="126" spans="1:11" x14ac:dyDescent="0.35">
      <c r="A126" t="s">
        <v>161</v>
      </c>
      <c r="B126" t="s">
        <v>386</v>
      </c>
      <c r="C126" s="38">
        <f t="shared" si="4"/>
        <v>0.85000000000000009</v>
      </c>
      <c r="D126" s="38"/>
      <c r="E126" s="38"/>
      <c r="F126" s="38"/>
      <c r="G126">
        <v>90</v>
      </c>
      <c r="H126">
        <v>80</v>
      </c>
      <c r="J126" s="38">
        <f t="shared" si="5"/>
        <v>0.9</v>
      </c>
      <c r="K126" s="38">
        <f t="shared" si="5"/>
        <v>0.8</v>
      </c>
    </row>
    <row r="127" spans="1:11" x14ac:dyDescent="0.35">
      <c r="A127" t="s">
        <v>164</v>
      </c>
      <c r="B127" t="s">
        <v>387</v>
      </c>
      <c r="C127" s="38">
        <f t="shared" si="4"/>
        <v>0.8</v>
      </c>
      <c r="D127" s="38"/>
      <c r="E127" s="38"/>
      <c r="F127" s="38"/>
      <c r="G127">
        <v>80</v>
      </c>
      <c r="H127">
        <v>80</v>
      </c>
      <c r="J127" s="38">
        <f t="shared" si="5"/>
        <v>0.8</v>
      </c>
      <c r="K127" s="38">
        <f t="shared" si="5"/>
        <v>0.8</v>
      </c>
    </row>
    <row r="128" spans="1:11" x14ac:dyDescent="0.35">
      <c r="A128" t="s">
        <v>160</v>
      </c>
      <c r="B128" t="s">
        <v>388</v>
      </c>
      <c r="C128" s="38">
        <f t="shared" si="4"/>
        <v>0.55000000000000004</v>
      </c>
      <c r="D128" s="38"/>
      <c r="E128" s="38"/>
      <c r="F128" s="38"/>
      <c r="G128">
        <v>60</v>
      </c>
      <c r="H128">
        <v>50</v>
      </c>
      <c r="J128" s="38">
        <f t="shared" si="5"/>
        <v>0.6</v>
      </c>
      <c r="K128" s="38">
        <f t="shared" si="5"/>
        <v>0.5</v>
      </c>
    </row>
    <row r="129" spans="1:11" x14ac:dyDescent="0.35">
      <c r="A129" t="s">
        <v>158</v>
      </c>
      <c r="B129" t="s">
        <v>389</v>
      </c>
      <c r="C129" s="38">
        <f t="shared" si="4"/>
        <v>0.47500000000000003</v>
      </c>
      <c r="D129" s="38"/>
      <c r="E129" s="38"/>
      <c r="F129" s="38"/>
      <c r="G129">
        <v>55</v>
      </c>
      <c r="H129">
        <v>40</v>
      </c>
      <c r="J129" s="38">
        <f t="shared" si="5"/>
        <v>0.55000000000000004</v>
      </c>
      <c r="K129" s="38">
        <f t="shared" si="5"/>
        <v>0.4</v>
      </c>
    </row>
    <row r="130" spans="1:11" x14ac:dyDescent="0.35">
      <c r="A130" t="s">
        <v>159</v>
      </c>
      <c r="B130" t="s">
        <v>390</v>
      </c>
      <c r="C130" s="38">
        <f t="shared" si="4"/>
        <v>0.42500000000000004</v>
      </c>
      <c r="D130" s="38"/>
      <c r="E130" s="38"/>
      <c r="F130" s="38"/>
      <c r="G130">
        <v>45</v>
      </c>
      <c r="H130">
        <v>40</v>
      </c>
      <c r="J130" s="38">
        <f t="shared" si="5"/>
        <v>0.45</v>
      </c>
      <c r="K130" s="38">
        <f t="shared" si="5"/>
        <v>0.4</v>
      </c>
    </row>
    <row r="131" spans="1:11" x14ac:dyDescent="0.35">
      <c r="A131" t="s">
        <v>162</v>
      </c>
      <c r="B131" t="s">
        <v>391</v>
      </c>
      <c r="C131" s="38">
        <f t="shared" si="4"/>
        <v>0.67500000000000004</v>
      </c>
      <c r="D131" s="38"/>
      <c r="E131" s="38"/>
      <c r="F131" s="38"/>
      <c r="G131">
        <v>75</v>
      </c>
      <c r="H131">
        <v>60</v>
      </c>
      <c r="J131" s="38">
        <f t="shared" si="5"/>
        <v>0.75</v>
      </c>
      <c r="K131" s="38">
        <f t="shared" si="5"/>
        <v>0.6</v>
      </c>
    </row>
    <row r="132" spans="1:11" x14ac:dyDescent="0.35">
      <c r="A132" t="s">
        <v>165</v>
      </c>
      <c r="B132" t="s">
        <v>392</v>
      </c>
      <c r="C132" s="38">
        <f t="shared" si="4"/>
        <v>0.625</v>
      </c>
      <c r="D132" s="38"/>
      <c r="E132" s="38"/>
      <c r="F132" s="38"/>
      <c r="G132">
        <v>65</v>
      </c>
      <c r="H132">
        <v>60</v>
      </c>
      <c r="J132" s="38">
        <f t="shared" si="5"/>
        <v>0.65</v>
      </c>
      <c r="K132" s="38">
        <f t="shared" si="5"/>
        <v>0.6</v>
      </c>
    </row>
    <row r="133" spans="1:11" x14ac:dyDescent="0.35">
      <c r="A133" t="s">
        <v>166</v>
      </c>
      <c r="B133" t="s">
        <v>393</v>
      </c>
      <c r="C133" s="38">
        <f t="shared" si="4"/>
        <v>0.47500000000000003</v>
      </c>
      <c r="D133" s="38"/>
      <c r="E133" s="38"/>
      <c r="F133" s="38"/>
      <c r="G133">
        <v>55</v>
      </c>
      <c r="H133">
        <v>40</v>
      </c>
      <c r="J133" s="38">
        <f t="shared" si="5"/>
        <v>0.55000000000000004</v>
      </c>
      <c r="K133" s="38">
        <f t="shared" si="5"/>
        <v>0.4</v>
      </c>
    </row>
    <row r="134" spans="1:11" x14ac:dyDescent="0.35">
      <c r="A134" t="s">
        <v>167</v>
      </c>
      <c r="B134" t="s">
        <v>394</v>
      </c>
      <c r="C134" s="38">
        <f t="shared" si="4"/>
        <v>0.72499999999999998</v>
      </c>
      <c r="D134" s="38"/>
      <c r="E134" s="38"/>
      <c r="F134" s="38"/>
      <c r="G134">
        <v>75</v>
      </c>
      <c r="H134">
        <v>70</v>
      </c>
      <c r="J134" s="38">
        <f t="shared" si="5"/>
        <v>0.75</v>
      </c>
      <c r="K134" s="38">
        <f t="shared" si="5"/>
        <v>0.7</v>
      </c>
    </row>
    <row r="135" spans="1:11" x14ac:dyDescent="0.35">
      <c r="A135" t="s">
        <v>170</v>
      </c>
      <c r="B135" t="s">
        <v>395</v>
      </c>
      <c r="C135" s="38">
        <f t="shared" si="4"/>
        <v>0.27500000000000002</v>
      </c>
      <c r="D135" s="38"/>
      <c r="E135" s="38"/>
      <c r="F135" s="38"/>
      <c r="G135">
        <v>25</v>
      </c>
      <c r="H135">
        <v>30</v>
      </c>
      <c r="J135" s="38">
        <f t="shared" si="5"/>
        <v>0.25</v>
      </c>
      <c r="K135" s="38">
        <f t="shared" si="5"/>
        <v>0.3</v>
      </c>
    </row>
    <row r="136" spans="1:11" x14ac:dyDescent="0.35">
      <c r="A136" t="s">
        <v>174</v>
      </c>
      <c r="B136" t="s">
        <v>396</v>
      </c>
      <c r="C136" s="38">
        <f t="shared" si="4"/>
        <v>0.67500000000000004</v>
      </c>
      <c r="D136" s="38"/>
      <c r="E136" s="38"/>
      <c r="F136" s="38"/>
      <c r="G136">
        <v>75</v>
      </c>
      <c r="H136">
        <v>60</v>
      </c>
      <c r="J136" s="38">
        <f t="shared" ref="J136:K167" si="6">IF(ISNUMBER(G136)=TRUE,J$5*(G136-J$4)/(J$3-J$4)+(1-J$5)*(1-(G136-J$4)/(J$3-J$4)),"..")</f>
        <v>0.75</v>
      </c>
      <c r="K136" s="38">
        <f t="shared" si="6"/>
        <v>0.6</v>
      </c>
    </row>
    <row r="137" spans="1:11" x14ac:dyDescent="0.35">
      <c r="A137" t="s">
        <v>168</v>
      </c>
      <c r="B137" t="s">
        <v>397</v>
      </c>
      <c r="C137" s="38">
        <f t="shared" ref="C137:C193" si="7">IF(ISNUMBER(AVERAGE(J137:K137)),AVERAGE(J137:K137),"..")</f>
        <v>0.67500000000000004</v>
      </c>
      <c r="D137" s="38"/>
      <c r="E137" s="38"/>
      <c r="F137" s="38"/>
      <c r="G137">
        <v>75</v>
      </c>
      <c r="H137">
        <v>60</v>
      </c>
      <c r="J137" s="38">
        <f t="shared" si="6"/>
        <v>0.75</v>
      </c>
      <c r="K137" s="38">
        <f t="shared" si="6"/>
        <v>0.6</v>
      </c>
    </row>
    <row r="138" spans="1:11" x14ac:dyDescent="0.35">
      <c r="A138" t="s">
        <v>169</v>
      </c>
      <c r="B138" s="41" t="s">
        <v>398</v>
      </c>
      <c r="C138" s="38">
        <f t="shared" si="7"/>
        <v>0.6</v>
      </c>
      <c r="D138" s="38"/>
      <c r="E138" s="38"/>
      <c r="F138" s="38"/>
      <c r="G138">
        <v>60</v>
      </c>
      <c r="H138">
        <v>60</v>
      </c>
      <c r="J138" s="38">
        <f t="shared" si="6"/>
        <v>0.6</v>
      </c>
      <c r="K138" s="38">
        <f t="shared" si="6"/>
        <v>0.6</v>
      </c>
    </row>
    <row r="139" spans="1:11" x14ac:dyDescent="0.35">
      <c r="A139" t="s">
        <v>171</v>
      </c>
      <c r="B139" t="s">
        <v>399</v>
      </c>
      <c r="C139" s="38">
        <f t="shared" si="7"/>
        <v>0.75</v>
      </c>
      <c r="D139" s="38"/>
      <c r="E139" s="38"/>
      <c r="F139" s="38"/>
      <c r="G139">
        <v>80</v>
      </c>
      <c r="H139">
        <v>70</v>
      </c>
      <c r="J139" s="38">
        <f t="shared" si="6"/>
        <v>0.8</v>
      </c>
      <c r="K139" s="38">
        <f t="shared" si="6"/>
        <v>0.7</v>
      </c>
    </row>
    <row r="140" spans="1:11" x14ac:dyDescent="0.35">
      <c r="A140" t="s">
        <v>173</v>
      </c>
      <c r="B140" t="s">
        <v>400</v>
      </c>
      <c r="C140" s="38">
        <f t="shared" si="7"/>
        <v>0.64999999999999991</v>
      </c>
      <c r="D140" s="38"/>
      <c r="E140" s="38"/>
      <c r="F140" s="38"/>
      <c r="G140">
        <v>70</v>
      </c>
      <c r="H140">
        <v>60</v>
      </c>
      <c r="J140" s="38">
        <f t="shared" si="6"/>
        <v>0.7</v>
      </c>
      <c r="K140" s="38">
        <f t="shared" si="6"/>
        <v>0.6</v>
      </c>
    </row>
    <row r="141" spans="1:11" x14ac:dyDescent="0.35">
      <c r="A141" t="s">
        <v>175</v>
      </c>
      <c r="B141" t="s">
        <v>401</v>
      </c>
      <c r="C141" s="38">
        <f t="shared" si="7"/>
        <v>0.6</v>
      </c>
      <c r="D141" s="38"/>
      <c r="E141" s="38"/>
      <c r="F141" s="38"/>
      <c r="G141">
        <v>60</v>
      </c>
      <c r="H141">
        <v>60</v>
      </c>
      <c r="J141" s="38">
        <f t="shared" si="6"/>
        <v>0.6</v>
      </c>
      <c r="K141" s="38">
        <f t="shared" si="6"/>
        <v>0.6</v>
      </c>
    </row>
    <row r="142" spans="1:11" x14ac:dyDescent="0.35">
      <c r="A142" t="s">
        <v>176</v>
      </c>
      <c r="B142" t="s">
        <v>402</v>
      </c>
      <c r="C142" s="38">
        <f t="shared" si="7"/>
        <v>0.6</v>
      </c>
      <c r="D142" s="38"/>
      <c r="E142" s="38"/>
      <c r="F142" s="38"/>
      <c r="G142">
        <v>70</v>
      </c>
      <c r="H142">
        <v>50</v>
      </c>
      <c r="J142" s="38">
        <f t="shared" si="6"/>
        <v>0.7</v>
      </c>
      <c r="K142" s="38">
        <f t="shared" si="6"/>
        <v>0.5</v>
      </c>
    </row>
    <row r="143" spans="1:11" x14ac:dyDescent="0.35">
      <c r="A143" t="s">
        <v>177</v>
      </c>
      <c r="B143" t="s">
        <v>403</v>
      </c>
      <c r="C143" s="38">
        <f t="shared" si="7"/>
        <v>0.3</v>
      </c>
      <c r="D143" s="38"/>
      <c r="E143" s="38"/>
      <c r="F143" s="38"/>
      <c r="G143">
        <v>30</v>
      </c>
      <c r="H143">
        <v>30</v>
      </c>
      <c r="J143" s="38">
        <f t="shared" si="6"/>
        <v>0.3</v>
      </c>
      <c r="K143" s="38">
        <f t="shared" si="6"/>
        <v>0.3</v>
      </c>
    </row>
    <row r="144" spans="1:11" x14ac:dyDescent="0.35">
      <c r="A144" t="s">
        <v>178</v>
      </c>
      <c r="B144" t="s">
        <v>404</v>
      </c>
      <c r="C144" s="38">
        <f t="shared" si="7"/>
        <v>0.5</v>
      </c>
      <c r="D144" s="38"/>
      <c r="E144" s="38"/>
      <c r="F144" s="38"/>
      <c r="G144">
        <v>60</v>
      </c>
      <c r="H144">
        <v>40</v>
      </c>
      <c r="J144" s="38">
        <f t="shared" si="6"/>
        <v>0.6</v>
      </c>
      <c r="K144" s="38">
        <f t="shared" si="6"/>
        <v>0.4</v>
      </c>
    </row>
    <row r="145" spans="1:11" x14ac:dyDescent="0.35">
      <c r="A145" t="s">
        <v>132</v>
      </c>
      <c r="B145" t="s">
        <v>405</v>
      </c>
      <c r="C145" s="38">
        <f t="shared" si="7"/>
        <v>0.52500000000000002</v>
      </c>
      <c r="D145" s="38"/>
      <c r="E145" s="38"/>
      <c r="F145" s="38"/>
      <c r="G145">
        <v>65</v>
      </c>
      <c r="H145">
        <v>40</v>
      </c>
      <c r="J145" s="38">
        <f t="shared" si="6"/>
        <v>0.65</v>
      </c>
      <c r="K145" s="38">
        <f t="shared" si="6"/>
        <v>0.4</v>
      </c>
    </row>
    <row r="146" spans="1:11" x14ac:dyDescent="0.35">
      <c r="A146" t="s">
        <v>213</v>
      </c>
      <c r="B146" t="s">
        <v>406</v>
      </c>
      <c r="C146" s="38">
        <f t="shared" si="7"/>
        <v>0.55000000000000004</v>
      </c>
      <c r="D146" s="38"/>
      <c r="E146" s="38"/>
      <c r="F146" s="38"/>
      <c r="G146">
        <v>70</v>
      </c>
      <c r="H146">
        <v>40</v>
      </c>
      <c r="J146" s="38">
        <f t="shared" si="6"/>
        <v>0.7</v>
      </c>
      <c r="K146" s="38">
        <f t="shared" si="6"/>
        <v>0.4</v>
      </c>
    </row>
    <row r="147" spans="1:11" x14ac:dyDescent="0.35">
      <c r="A147" t="s">
        <v>179</v>
      </c>
      <c r="B147" t="s">
        <v>407</v>
      </c>
      <c r="C147" s="38">
        <f t="shared" si="7"/>
        <v>0.42500000000000004</v>
      </c>
      <c r="D147" s="38"/>
      <c r="E147" s="38"/>
      <c r="F147" s="38"/>
      <c r="G147">
        <v>55</v>
      </c>
      <c r="H147">
        <v>30</v>
      </c>
      <c r="J147" s="38">
        <f t="shared" si="6"/>
        <v>0.55000000000000004</v>
      </c>
      <c r="K147" s="38">
        <f t="shared" si="6"/>
        <v>0.3</v>
      </c>
    </row>
    <row r="148" spans="1:11" x14ac:dyDescent="0.35">
      <c r="A148" t="s">
        <v>188</v>
      </c>
      <c r="B148" t="s">
        <v>408</v>
      </c>
      <c r="C148" s="38">
        <f t="shared" si="7"/>
        <v>0.44999999999999996</v>
      </c>
      <c r="D148" s="38"/>
      <c r="E148" s="38"/>
      <c r="F148" s="38"/>
      <c r="G148">
        <v>60</v>
      </c>
      <c r="H148">
        <v>30</v>
      </c>
      <c r="J148" s="38">
        <f t="shared" si="6"/>
        <v>0.6</v>
      </c>
      <c r="K148" s="38">
        <f t="shared" si="6"/>
        <v>0.3</v>
      </c>
    </row>
    <row r="149" spans="1:11" x14ac:dyDescent="0.35">
      <c r="A149" t="s">
        <v>180</v>
      </c>
      <c r="B149" t="s">
        <v>409</v>
      </c>
      <c r="C149" s="38">
        <f t="shared" si="7"/>
        <v>0.47499999999999998</v>
      </c>
      <c r="D149" s="38"/>
      <c r="E149" s="38"/>
      <c r="F149" s="38"/>
      <c r="G149">
        <v>45</v>
      </c>
      <c r="H149">
        <v>50</v>
      </c>
      <c r="J149" s="38">
        <f t="shared" si="6"/>
        <v>0.45</v>
      </c>
      <c r="K149" s="38">
        <f t="shared" si="6"/>
        <v>0.5</v>
      </c>
    </row>
    <row r="150" spans="1:11" x14ac:dyDescent="0.35">
      <c r="A150" t="s">
        <v>182</v>
      </c>
      <c r="B150" t="s">
        <v>410</v>
      </c>
      <c r="C150" s="38">
        <f t="shared" si="7"/>
        <v>0.5</v>
      </c>
      <c r="D150" s="38"/>
      <c r="E150" s="38"/>
      <c r="F150" s="38"/>
      <c r="G150">
        <v>60</v>
      </c>
      <c r="H150">
        <v>40</v>
      </c>
      <c r="J150" s="38">
        <f t="shared" si="6"/>
        <v>0.6</v>
      </c>
      <c r="K150" s="38">
        <f t="shared" si="6"/>
        <v>0.4</v>
      </c>
    </row>
    <row r="151" spans="1:11" x14ac:dyDescent="0.35">
      <c r="A151" t="s">
        <v>218</v>
      </c>
      <c r="B151" t="s">
        <v>411</v>
      </c>
      <c r="C151" s="38">
        <f t="shared" si="7"/>
        <v>0.6</v>
      </c>
      <c r="D151" s="38"/>
      <c r="E151" s="38"/>
      <c r="F151" s="38"/>
      <c r="G151">
        <v>70</v>
      </c>
      <c r="H151">
        <v>50</v>
      </c>
      <c r="J151" s="38">
        <f t="shared" si="6"/>
        <v>0.7</v>
      </c>
      <c r="K151" s="38">
        <f t="shared" si="6"/>
        <v>0.5</v>
      </c>
    </row>
    <row r="152" spans="1:11" x14ac:dyDescent="0.35">
      <c r="A152" t="s">
        <v>194</v>
      </c>
      <c r="B152" t="s">
        <v>412</v>
      </c>
      <c r="C152" s="38">
        <f t="shared" si="7"/>
        <v>0.42500000000000004</v>
      </c>
      <c r="D152" s="38"/>
      <c r="E152" s="38"/>
      <c r="F152" s="38"/>
      <c r="G152">
        <v>55</v>
      </c>
      <c r="H152">
        <v>30</v>
      </c>
      <c r="J152" s="38">
        <f t="shared" si="6"/>
        <v>0.55000000000000004</v>
      </c>
      <c r="K152" s="38">
        <f t="shared" si="6"/>
        <v>0.3</v>
      </c>
    </row>
    <row r="153" spans="1:11" x14ac:dyDescent="0.35">
      <c r="A153" t="s">
        <v>185</v>
      </c>
      <c r="B153" t="s">
        <v>413</v>
      </c>
      <c r="C153" s="38">
        <f t="shared" si="7"/>
        <v>0.4</v>
      </c>
      <c r="D153" s="38"/>
      <c r="E153" s="38"/>
      <c r="F153" s="38"/>
      <c r="G153">
        <v>60</v>
      </c>
      <c r="H153">
        <v>20</v>
      </c>
      <c r="J153" s="38">
        <f t="shared" si="6"/>
        <v>0.6</v>
      </c>
      <c r="K153" s="38">
        <f t="shared" si="6"/>
        <v>0.2</v>
      </c>
    </row>
    <row r="154" spans="1:11" x14ac:dyDescent="0.35">
      <c r="A154" t="s">
        <v>183</v>
      </c>
      <c r="B154" t="s">
        <v>414</v>
      </c>
      <c r="C154" s="38">
        <f t="shared" si="7"/>
        <v>0.82499999999999996</v>
      </c>
      <c r="D154" s="38"/>
      <c r="E154" s="38"/>
      <c r="F154" s="38"/>
      <c r="G154">
        <v>85</v>
      </c>
      <c r="H154">
        <v>80</v>
      </c>
      <c r="J154" s="38">
        <f t="shared" si="6"/>
        <v>0.85</v>
      </c>
      <c r="K154" s="38">
        <f t="shared" si="6"/>
        <v>0.8</v>
      </c>
    </row>
    <row r="155" spans="1:11" x14ac:dyDescent="0.35">
      <c r="A155" t="s">
        <v>190</v>
      </c>
      <c r="B155" t="s">
        <v>415</v>
      </c>
      <c r="C155" s="38">
        <f t="shared" si="7"/>
        <v>0.72499999999999998</v>
      </c>
      <c r="D155" s="38"/>
      <c r="E155" s="38"/>
      <c r="F155" s="38"/>
      <c r="G155">
        <v>75</v>
      </c>
      <c r="H155">
        <v>70</v>
      </c>
      <c r="J155" s="38">
        <f t="shared" si="6"/>
        <v>0.75</v>
      </c>
      <c r="K155" s="38">
        <f t="shared" si="6"/>
        <v>0.7</v>
      </c>
    </row>
    <row r="156" spans="1:11" x14ac:dyDescent="0.35">
      <c r="A156" t="s">
        <v>191</v>
      </c>
      <c r="B156" t="s">
        <v>416</v>
      </c>
      <c r="C156" s="38">
        <f t="shared" si="7"/>
        <v>0.6</v>
      </c>
      <c r="D156" s="38"/>
      <c r="E156" s="38"/>
      <c r="F156" s="38"/>
      <c r="G156">
        <v>70</v>
      </c>
      <c r="H156">
        <v>50</v>
      </c>
      <c r="J156" s="38">
        <f t="shared" si="6"/>
        <v>0.7</v>
      </c>
      <c r="K156" s="38">
        <f t="shared" si="6"/>
        <v>0.5</v>
      </c>
    </row>
    <row r="157" spans="1:11" x14ac:dyDescent="0.35">
      <c r="A157" t="s">
        <v>184</v>
      </c>
      <c r="B157" t="s">
        <v>417</v>
      </c>
      <c r="C157" s="38">
        <f t="shared" si="7"/>
        <v>0.22499999999999998</v>
      </c>
      <c r="D157" s="38"/>
      <c r="E157" s="38"/>
      <c r="F157" s="38"/>
      <c r="G157">
        <v>15</v>
      </c>
      <c r="H157">
        <v>30</v>
      </c>
      <c r="J157" s="38">
        <f t="shared" si="6"/>
        <v>0.15</v>
      </c>
      <c r="K157" s="38">
        <f t="shared" si="6"/>
        <v>0.3</v>
      </c>
    </row>
    <row r="158" spans="1:11" x14ac:dyDescent="0.35">
      <c r="A158" t="s">
        <v>219</v>
      </c>
      <c r="B158" t="s">
        <v>418</v>
      </c>
      <c r="C158" s="38">
        <f t="shared" si="7"/>
        <v>0.47499999999999998</v>
      </c>
      <c r="D158" s="38"/>
      <c r="E158" s="38"/>
      <c r="F158" s="38"/>
      <c r="G158">
        <v>45</v>
      </c>
      <c r="H158">
        <v>50</v>
      </c>
      <c r="J158" s="38">
        <f t="shared" si="6"/>
        <v>0.45</v>
      </c>
      <c r="K158" s="38">
        <f t="shared" si="6"/>
        <v>0.5</v>
      </c>
    </row>
    <row r="159" spans="1:11" x14ac:dyDescent="0.35">
      <c r="A159" t="s">
        <v>87</v>
      </c>
      <c r="B159" t="s">
        <v>419</v>
      </c>
      <c r="C159" s="38">
        <f t="shared" si="7"/>
        <v>0.77499999999999991</v>
      </c>
      <c r="D159" s="38"/>
      <c r="E159" s="38"/>
      <c r="F159" s="38"/>
      <c r="G159">
        <v>85</v>
      </c>
      <c r="H159">
        <v>70</v>
      </c>
      <c r="J159" s="38">
        <f t="shared" si="6"/>
        <v>0.85</v>
      </c>
      <c r="K159" s="38">
        <f t="shared" si="6"/>
        <v>0.7</v>
      </c>
    </row>
    <row r="160" spans="1:11" x14ac:dyDescent="0.35">
      <c r="A160" t="s">
        <v>134</v>
      </c>
      <c r="B160" t="s">
        <v>420</v>
      </c>
      <c r="C160" s="38">
        <f t="shared" si="7"/>
        <v>0.4</v>
      </c>
      <c r="D160" s="38"/>
      <c r="E160" s="38"/>
      <c r="F160" s="38"/>
      <c r="G160">
        <v>40</v>
      </c>
      <c r="H160">
        <v>40</v>
      </c>
      <c r="J160" s="38">
        <f t="shared" si="6"/>
        <v>0.4</v>
      </c>
      <c r="K160" s="38">
        <f t="shared" si="6"/>
        <v>0.4</v>
      </c>
    </row>
    <row r="161" spans="1:11" x14ac:dyDescent="0.35">
      <c r="A161" t="s">
        <v>181</v>
      </c>
      <c r="B161" t="s">
        <v>421</v>
      </c>
      <c r="C161" s="38">
        <f t="shared" si="7"/>
        <v>0.125</v>
      </c>
      <c r="D161" s="38"/>
      <c r="E161" s="38"/>
      <c r="F161" s="38"/>
      <c r="G161">
        <v>5</v>
      </c>
      <c r="H161">
        <v>20</v>
      </c>
      <c r="J161" s="38">
        <f t="shared" si="6"/>
        <v>0.05</v>
      </c>
      <c r="K161" s="38">
        <f t="shared" si="6"/>
        <v>0.2</v>
      </c>
    </row>
    <row r="162" spans="1:11" x14ac:dyDescent="0.35">
      <c r="A162" t="s">
        <v>189</v>
      </c>
      <c r="B162" t="s">
        <v>422</v>
      </c>
      <c r="C162" s="38">
        <f t="shared" si="7"/>
        <v>0.35</v>
      </c>
      <c r="D162" s="38"/>
      <c r="E162" s="38"/>
      <c r="F162" s="38"/>
      <c r="G162">
        <v>40</v>
      </c>
      <c r="H162">
        <v>30</v>
      </c>
      <c r="J162" s="38">
        <f t="shared" si="6"/>
        <v>0.4</v>
      </c>
      <c r="K162" s="38">
        <f t="shared" si="6"/>
        <v>0.3</v>
      </c>
    </row>
    <row r="163" spans="1:11" x14ac:dyDescent="0.35">
      <c r="A163" t="s">
        <v>193</v>
      </c>
      <c r="B163" t="s">
        <v>423</v>
      </c>
      <c r="C163" s="38">
        <f t="shared" si="7"/>
        <v>0.45</v>
      </c>
      <c r="D163" s="38"/>
      <c r="E163" s="38"/>
      <c r="F163" s="38"/>
      <c r="G163">
        <v>50</v>
      </c>
      <c r="H163">
        <v>40</v>
      </c>
      <c r="J163" s="38">
        <f t="shared" si="6"/>
        <v>0.5</v>
      </c>
      <c r="K163" s="38">
        <f t="shared" si="6"/>
        <v>0.4</v>
      </c>
    </row>
    <row r="164" spans="1:11" x14ac:dyDescent="0.35">
      <c r="A164" t="s">
        <v>192</v>
      </c>
      <c r="B164" t="s">
        <v>424</v>
      </c>
      <c r="C164" s="38">
        <f t="shared" si="7"/>
        <v>0.82499999999999996</v>
      </c>
      <c r="D164" s="38"/>
      <c r="E164" s="38"/>
      <c r="F164" s="38"/>
      <c r="G164">
        <v>85</v>
      </c>
      <c r="H164">
        <v>80</v>
      </c>
      <c r="J164" s="38">
        <f t="shared" si="6"/>
        <v>0.85</v>
      </c>
      <c r="K164" s="38">
        <f t="shared" si="6"/>
        <v>0.8</v>
      </c>
    </row>
    <row r="165" spans="1:11" x14ac:dyDescent="0.35">
      <c r="A165" t="s">
        <v>65</v>
      </c>
      <c r="B165" t="s">
        <v>425</v>
      </c>
      <c r="C165" s="38">
        <f t="shared" si="7"/>
        <v>0.875</v>
      </c>
      <c r="D165" s="38"/>
      <c r="E165" s="38"/>
      <c r="F165" s="38"/>
      <c r="G165">
        <v>85</v>
      </c>
      <c r="H165">
        <v>90</v>
      </c>
      <c r="J165" s="38">
        <f t="shared" si="6"/>
        <v>0.85</v>
      </c>
      <c r="K165" s="38">
        <f t="shared" si="6"/>
        <v>0.9</v>
      </c>
    </row>
    <row r="166" spans="1:11" x14ac:dyDescent="0.35">
      <c r="A166" t="s">
        <v>195</v>
      </c>
      <c r="B166" t="s">
        <v>426</v>
      </c>
      <c r="C166" s="38">
        <f t="shared" si="7"/>
        <v>0</v>
      </c>
      <c r="D166" s="38"/>
      <c r="E166" s="38"/>
      <c r="F166" s="38"/>
      <c r="G166">
        <v>0</v>
      </c>
      <c r="J166" s="38">
        <f t="shared" si="6"/>
        <v>0</v>
      </c>
      <c r="K166" s="38" t="str">
        <f t="shared" si="6"/>
        <v>..</v>
      </c>
    </row>
    <row r="167" spans="1:11" x14ac:dyDescent="0.35">
      <c r="A167" t="s">
        <v>206</v>
      </c>
      <c r="B167" t="s">
        <v>427</v>
      </c>
      <c r="C167" s="38">
        <f t="shared" si="7"/>
        <v>0.6</v>
      </c>
      <c r="D167" s="38"/>
      <c r="E167" s="38"/>
      <c r="F167" s="38"/>
      <c r="G167">
        <v>60</v>
      </c>
      <c r="H167">
        <v>60</v>
      </c>
      <c r="J167" s="38">
        <f t="shared" si="6"/>
        <v>0.6</v>
      </c>
      <c r="K167" s="38">
        <f t="shared" si="6"/>
        <v>0.6</v>
      </c>
    </row>
    <row r="168" spans="1:11" x14ac:dyDescent="0.35">
      <c r="A168" t="s">
        <v>199</v>
      </c>
      <c r="B168" t="s">
        <v>428</v>
      </c>
      <c r="C168" s="38">
        <f t="shared" si="7"/>
        <v>0.27500000000000002</v>
      </c>
      <c r="D168" s="38"/>
      <c r="E168" s="38"/>
      <c r="F168" s="38"/>
      <c r="G168">
        <v>25</v>
      </c>
      <c r="H168">
        <v>30</v>
      </c>
      <c r="J168" s="38">
        <f t="shared" ref="J168:K193" si="8">IF(ISNUMBER(G168)=TRUE,J$5*(G168-J$4)/(J$3-J$4)+(1-J$5)*(1-(G168-J$4)/(J$3-J$4)),"..")</f>
        <v>0.25</v>
      </c>
      <c r="K168" s="38">
        <f t="shared" si="8"/>
        <v>0.3</v>
      </c>
    </row>
    <row r="169" spans="1:11" x14ac:dyDescent="0.35">
      <c r="A169" t="s">
        <v>207</v>
      </c>
      <c r="B169" t="s">
        <v>429</v>
      </c>
      <c r="C169" s="38">
        <f t="shared" si="7"/>
        <v>0.52500000000000002</v>
      </c>
      <c r="D169" s="38"/>
      <c r="E169" s="38"/>
      <c r="F169" s="38"/>
      <c r="G169">
        <v>55</v>
      </c>
      <c r="H169">
        <v>50</v>
      </c>
      <c r="J169" s="38">
        <f t="shared" si="8"/>
        <v>0.55000000000000004</v>
      </c>
      <c r="K169" s="38">
        <f t="shared" si="8"/>
        <v>0.5</v>
      </c>
    </row>
    <row r="170" spans="1:11" x14ac:dyDescent="0.35">
      <c r="A170" t="s">
        <v>198</v>
      </c>
      <c r="B170" t="s">
        <v>430</v>
      </c>
      <c r="C170" s="38">
        <f t="shared" si="7"/>
        <v>0.57499999999999996</v>
      </c>
      <c r="D170" s="38"/>
      <c r="E170" s="38"/>
      <c r="F170" s="38"/>
      <c r="G170">
        <v>55</v>
      </c>
      <c r="H170">
        <v>60</v>
      </c>
      <c r="J170" s="38">
        <f t="shared" si="8"/>
        <v>0.55000000000000004</v>
      </c>
      <c r="K170" s="38">
        <f t="shared" si="8"/>
        <v>0.6</v>
      </c>
    </row>
    <row r="171" spans="1:11" x14ac:dyDescent="0.35">
      <c r="A171" t="s">
        <v>201</v>
      </c>
      <c r="B171" t="s">
        <v>431</v>
      </c>
      <c r="C171" s="38">
        <f t="shared" si="7"/>
        <v>0.32500000000000001</v>
      </c>
      <c r="D171" s="38"/>
      <c r="E171" s="38"/>
      <c r="F171" s="38"/>
      <c r="G171">
        <v>45</v>
      </c>
      <c r="H171">
        <v>20</v>
      </c>
      <c r="J171" s="38">
        <f t="shared" si="8"/>
        <v>0.45</v>
      </c>
      <c r="K171" s="38">
        <f t="shared" si="8"/>
        <v>0.2</v>
      </c>
    </row>
    <row r="172" spans="1:11" x14ac:dyDescent="0.35">
      <c r="A172" t="s">
        <v>197</v>
      </c>
      <c r="B172" t="s">
        <v>432</v>
      </c>
      <c r="C172" s="38">
        <f t="shared" si="7"/>
        <v>0.47499999999999998</v>
      </c>
      <c r="D172" s="38"/>
      <c r="E172" s="38"/>
      <c r="F172" s="38"/>
      <c r="G172">
        <v>65</v>
      </c>
      <c r="H172">
        <v>30</v>
      </c>
      <c r="J172" s="38">
        <f t="shared" si="8"/>
        <v>0.65</v>
      </c>
      <c r="K172" s="38">
        <f t="shared" si="8"/>
        <v>0.3</v>
      </c>
    </row>
    <row r="173" spans="1:11" x14ac:dyDescent="0.35">
      <c r="A173" t="s">
        <v>202</v>
      </c>
      <c r="B173" t="s">
        <v>433</v>
      </c>
      <c r="C173" s="38">
        <f t="shared" si="7"/>
        <v>0.30000000000000004</v>
      </c>
      <c r="D173" s="38"/>
      <c r="E173" s="38"/>
      <c r="F173" s="38"/>
      <c r="G173">
        <v>40</v>
      </c>
      <c r="H173">
        <v>20</v>
      </c>
      <c r="J173" s="38">
        <f t="shared" si="8"/>
        <v>0.4</v>
      </c>
      <c r="K173" s="38">
        <f t="shared" si="8"/>
        <v>0.2</v>
      </c>
    </row>
    <row r="174" spans="1:11" x14ac:dyDescent="0.35">
      <c r="A174" t="s">
        <v>203</v>
      </c>
      <c r="B174" t="s">
        <v>434</v>
      </c>
      <c r="C174" s="38">
        <f t="shared" si="7"/>
        <v>0.55000000000000004</v>
      </c>
      <c r="D174" s="38"/>
      <c r="E174" s="38"/>
      <c r="F174" s="38"/>
      <c r="G174">
        <v>60</v>
      </c>
      <c r="H174">
        <v>50</v>
      </c>
      <c r="J174" s="38">
        <f t="shared" si="8"/>
        <v>0.6</v>
      </c>
      <c r="K174" s="38">
        <f t="shared" si="8"/>
        <v>0.5</v>
      </c>
    </row>
    <row r="175" spans="1:11" x14ac:dyDescent="0.35">
      <c r="A175" t="s">
        <v>204</v>
      </c>
      <c r="B175" t="s">
        <v>435</v>
      </c>
      <c r="C175" s="38">
        <f t="shared" si="7"/>
        <v>0.375</v>
      </c>
      <c r="D175" s="38"/>
      <c r="E175" s="38"/>
      <c r="F175" s="38"/>
      <c r="G175">
        <v>45</v>
      </c>
      <c r="H175">
        <v>30</v>
      </c>
      <c r="J175" s="38">
        <f t="shared" si="8"/>
        <v>0.45</v>
      </c>
      <c r="K175" s="38">
        <f t="shared" si="8"/>
        <v>0.3</v>
      </c>
    </row>
    <row r="176" spans="1:11" x14ac:dyDescent="0.35">
      <c r="A176" t="s">
        <v>205</v>
      </c>
      <c r="B176" t="s">
        <v>436</v>
      </c>
      <c r="C176" s="38">
        <f t="shared" si="7"/>
        <v>0.64999999999999991</v>
      </c>
      <c r="D176" s="38"/>
      <c r="E176" s="38"/>
      <c r="F176" s="38"/>
      <c r="G176">
        <v>70</v>
      </c>
      <c r="H176">
        <v>60</v>
      </c>
      <c r="J176" s="38">
        <f t="shared" si="8"/>
        <v>0.7</v>
      </c>
      <c r="K176" s="38">
        <f t="shared" si="8"/>
        <v>0.6</v>
      </c>
    </row>
    <row r="177" spans="1:11" x14ac:dyDescent="0.35">
      <c r="A177" t="s">
        <v>200</v>
      </c>
      <c r="B177" t="s">
        <v>437</v>
      </c>
      <c r="C177" s="38">
        <f t="shared" si="7"/>
        <v>0.1</v>
      </c>
      <c r="D177" s="38"/>
      <c r="E177" s="38"/>
      <c r="F177" s="38"/>
      <c r="G177">
        <v>10</v>
      </c>
      <c r="H177">
        <v>10</v>
      </c>
      <c r="J177" s="38">
        <f t="shared" si="8"/>
        <v>0.1</v>
      </c>
      <c r="K177" s="38">
        <f t="shared" si="8"/>
        <v>0.1</v>
      </c>
    </row>
    <row r="178" spans="1:11" x14ac:dyDescent="0.35">
      <c r="A178" t="s">
        <v>208</v>
      </c>
      <c r="B178" t="s">
        <v>438</v>
      </c>
      <c r="C178" s="38">
        <f t="shared" si="7"/>
        <v>0.47500000000000003</v>
      </c>
      <c r="D178" s="38"/>
      <c r="E178" s="38"/>
      <c r="F178" s="38"/>
      <c r="G178">
        <v>55</v>
      </c>
      <c r="H178">
        <v>40</v>
      </c>
      <c r="J178" s="38">
        <f t="shared" si="8"/>
        <v>0.55000000000000004</v>
      </c>
      <c r="K178" s="38">
        <f t="shared" si="8"/>
        <v>0.4</v>
      </c>
    </row>
    <row r="179" spans="1:11" x14ac:dyDescent="0.35">
      <c r="A179" t="s">
        <v>209</v>
      </c>
      <c r="B179" t="s">
        <v>439</v>
      </c>
      <c r="C179" s="38">
        <f t="shared" si="7"/>
        <v>0.32499999999999996</v>
      </c>
      <c r="D179" s="38"/>
      <c r="E179" s="38"/>
      <c r="F179" s="38"/>
      <c r="G179">
        <v>35</v>
      </c>
      <c r="H179">
        <v>30</v>
      </c>
      <c r="J179" s="38">
        <f t="shared" si="8"/>
        <v>0.35</v>
      </c>
      <c r="K179" s="38">
        <f t="shared" si="8"/>
        <v>0.3</v>
      </c>
    </row>
    <row r="180" spans="1:11" x14ac:dyDescent="0.35">
      <c r="A180" t="s">
        <v>40</v>
      </c>
      <c r="B180" t="s">
        <v>440</v>
      </c>
      <c r="C180" s="38">
        <f t="shared" si="7"/>
        <v>0.5</v>
      </c>
      <c r="D180" s="38"/>
      <c r="E180" s="38"/>
      <c r="F180" s="38"/>
      <c r="G180">
        <v>40</v>
      </c>
      <c r="H180">
        <v>60</v>
      </c>
      <c r="J180" s="38">
        <f t="shared" si="8"/>
        <v>0.4</v>
      </c>
      <c r="K180" s="38">
        <f t="shared" si="8"/>
        <v>0.6</v>
      </c>
    </row>
    <row r="181" spans="1:11" x14ac:dyDescent="0.35">
      <c r="A181" t="s">
        <v>95</v>
      </c>
      <c r="B181" t="s">
        <v>441</v>
      </c>
      <c r="C181" s="38">
        <f t="shared" si="7"/>
        <v>0.85000000000000009</v>
      </c>
      <c r="D181" s="38"/>
      <c r="E181" s="38"/>
      <c r="F181" s="38"/>
      <c r="G181">
        <v>90</v>
      </c>
      <c r="H181">
        <v>80</v>
      </c>
      <c r="J181" s="38">
        <f t="shared" si="8"/>
        <v>0.9</v>
      </c>
      <c r="K181" s="38">
        <f t="shared" si="8"/>
        <v>0.8</v>
      </c>
    </row>
    <row r="182" spans="1:11" x14ac:dyDescent="0.35">
      <c r="A182" t="s">
        <v>211</v>
      </c>
      <c r="B182" t="s">
        <v>442</v>
      </c>
      <c r="C182" s="38">
        <f t="shared" si="7"/>
        <v>0.82499999999999996</v>
      </c>
      <c r="D182" s="38"/>
      <c r="E182" s="38"/>
      <c r="F182" s="38"/>
      <c r="G182">
        <v>85</v>
      </c>
      <c r="H182">
        <v>80</v>
      </c>
      <c r="J182" s="38">
        <f t="shared" si="8"/>
        <v>0.85</v>
      </c>
      <c r="K182" s="38">
        <f t="shared" si="8"/>
        <v>0.8</v>
      </c>
    </row>
    <row r="183" spans="1:11" x14ac:dyDescent="0.35">
      <c r="A183" t="s">
        <v>210</v>
      </c>
      <c r="B183" t="s">
        <v>443</v>
      </c>
      <c r="C183" s="38">
        <f t="shared" si="7"/>
        <v>0.57499999999999996</v>
      </c>
      <c r="D183" s="38"/>
      <c r="E183" s="38"/>
      <c r="F183" s="38"/>
      <c r="G183">
        <v>85</v>
      </c>
      <c r="H183">
        <v>30</v>
      </c>
      <c r="J183" s="38">
        <f t="shared" si="8"/>
        <v>0.85</v>
      </c>
      <c r="K183" s="38">
        <f t="shared" si="8"/>
        <v>0.3</v>
      </c>
    </row>
    <row r="184" spans="1:11" x14ac:dyDescent="0.35">
      <c r="A184" t="s">
        <v>212</v>
      </c>
      <c r="B184" t="s">
        <v>444</v>
      </c>
      <c r="C184" s="38">
        <f t="shared" si="7"/>
        <v>0.1</v>
      </c>
      <c r="D184" s="38"/>
      <c r="E184" s="38"/>
      <c r="F184" s="38"/>
      <c r="G184">
        <v>10</v>
      </c>
      <c r="H184">
        <v>10</v>
      </c>
      <c r="J184" s="38">
        <f t="shared" si="8"/>
        <v>0.1</v>
      </c>
      <c r="K184" s="38">
        <f t="shared" si="8"/>
        <v>0.1</v>
      </c>
    </row>
    <row r="185" spans="1:11" x14ac:dyDescent="0.35">
      <c r="A185" t="s">
        <v>216</v>
      </c>
      <c r="B185" t="s">
        <v>445</v>
      </c>
      <c r="C185" s="38">
        <f t="shared" si="7"/>
        <v>0.52500000000000002</v>
      </c>
      <c r="D185" s="38"/>
      <c r="E185" s="38"/>
      <c r="F185" s="38"/>
      <c r="G185">
        <v>65</v>
      </c>
      <c r="H185">
        <v>40</v>
      </c>
      <c r="J185" s="38">
        <f t="shared" si="8"/>
        <v>0.65</v>
      </c>
      <c r="K185" s="38">
        <f t="shared" si="8"/>
        <v>0.4</v>
      </c>
    </row>
    <row r="186" spans="1:11" x14ac:dyDescent="0.35">
      <c r="A186" t="s">
        <v>214</v>
      </c>
      <c r="B186" t="s">
        <v>446</v>
      </c>
      <c r="C186" s="38">
        <f t="shared" si="7"/>
        <v>0.05</v>
      </c>
      <c r="D186" s="38"/>
      <c r="E186" s="38"/>
      <c r="F186" s="38"/>
      <c r="G186">
        <v>0</v>
      </c>
      <c r="H186">
        <v>10</v>
      </c>
      <c r="J186" s="38">
        <f t="shared" si="8"/>
        <v>0</v>
      </c>
      <c r="K186" s="38">
        <f t="shared" si="8"/>
        <v>0.1</v>
      </c>
    </row>
    <row r="187" spans="1:11" x14ac:dyDescent="0.35">
      <c r="A187" t="s">
        <v>215</v>
      </c>
      <c r="B187" t="s">
        <v>447</v>
      </c>
      <c r="C187" s="38">
        <f t="shared" si="7"/>
        <v>0.35</v>
      </c>
      <c r="D187" s="38"/>
      <c r="E187" s="38"/>
      <c r="F187" s="38"/>
      <c r="G187">
        <v>30</v>
      </c>
      <c r="H187">
        <v>40</v>
      </c>
      <c r="J187" s="38">
        <f t="shared" si="8"/>
        <v>0.3</v>
      </c>
      <c r="K187" s="38">
        <f t="shared" si="8"/>
        <v>0.4</v>
      </c>
    </row>
    <row r="188" spans="1:11" x14ac:dyDescent="0.35">
      <c r="A188" t="s">
        <v>217</v>
      </c>
      <c r="B188" t="s">
        <v>448</v>
      </c>
      <c r="C188" s="38">
        <f t="shared" si="7"/>
        <v>0.5</v>
      </c>
      <c r="D188" s="38"/>
      <c r="E188" s="38"/>
      <c r="F188" s="38"/>
      <c r="G188">
        <v>50</v>
      </c>
      <c r="J188" s="38">
        <f t="shared" si="8"/>
        <v>0.5</v>
      </c>
      <c r="K188" s="38" t="str">
        <f t="shared" si="8"/>
        <v>..</v>
      </c>
    </row>
    <row r="189" spans="1:11" x14ac:dyDescent="0.35">
      <c r="A189" t="s">
        <v>221</v>
      </c>
      <c r="B189" t="s">
        <v>449</v>
      </c>
      <c r="C189" s="38">
        <f t="shared" si="7"/>
        <v>0.52500000000000002</v>
      </c>
      <c r="D189" s="38"/>
      <c r="E189" s="38"/>
      <c r="F189" s="38"/>
      <c r="G189">
        <v>55</v>
      </c>
      <c r="H189">
        <v>50</v>
      </c>
      <c r="J189" s="38">
        <f t="shared" si="8"/>
        <v>0.55000000000000004</v>
      </c>
      <c r="K189" s="38">
        <f t="shared" si="8"/>
        <v>0.5</v>
      </c>
    </row>
    <row r="190" spans="1:11" x14ac:dyDescent="0.35">
      <c r="A190" t="s">
        <v>222</v>
      </c>
      <c r="B190" t="s">
        <v>450</v>
      </c>
      <c r="C190" s="38">
        <f t="shared" si="7"/>
        <v>0.17499999999999999</v>
      </c>
      <c r="D190" s="38"/>
      <c r="E190" s="38"/>
      <c r="F190" s="38"/>
      <c r="G190">
        <v>25</v>
      </c>
      <c r="H190">
        <v>10</v>
      </c>
      <c r="J190" s="38">
        <f t="shared" si="8"/>
        <v>0.25</v>
      </c>
      <c r="K190" s="38">
        <f t="shared" si="8"/>
        <v>0.1</v>
      </c>
    </row>
    <row r="191" spans="1:11" x14ac:dyDescent="0.35">
      <c r="A191" t="s">
        <v>187</v>
      </c>
      <c r="B191" t="s">
        <v>451</v>
      </c>
      <c r="C191" s="38" t="str">
        <f t="shared" si="7"/>
        <v>..</v>
      </c>
      <c r="D191" s="38"/>
      <c r="E191" s="38"/>
      <c r="F191" s="38"/>
      <c r="J191" s="38" t="str">
        <f t="shared" si="8"/>
        <v>..</v>
      </c>
      <c r="K191" s="38" t="str">
        <f t="shared" si="8"/>
        <v>..</v>
      </c>
    </row>
    <row r="192" spans="1:11" x14ac:dyDescent="0.35">
      <c r="A192" t="s">
        <v>139</v>
      </c>
      <c r="B192" t="s">
        <v>452</v>
      </c>
      <c r="C192" s="38">
        <f t="shared" si="7"/>
        <v>0.47499999999999998</v>
      </c>
      <c r="D192" s="38"/>
      <c r="E192" s="38"/>
      <c r="F192" s="38"/>
      <c r="G192">
        <v>65</v>
      </c>
      <c r="H192">
        <v>30</v>
      </c>
      <c r="J192" s="38">
        <f t="shared" si="8"/>
        <v>0.65</v>
      </c>
      <c r="K192" s="38">
        <f t="shared" si="8"/>
        <v>0.3</v>
      </c>
    </row>
    <row r="193" spans="1:11" x14ac:dyDescent="0.35">
      <c r="A193" t="s">
        <v>60</v>
      </c>
      <c r="B193" t="s">
        <v>453</v>
      </c>
      <c r="C193" s="38">
        <f t="shared" si="7"/>
        <v>0.57499999999999996</v>
      </c>
      <c r="D193" s="38"/>
      <c r="E193" s="38"/>
      <c r="F193" s="38"/>
      <c r="G193">
        <v>65</v>
      </c>
      <c r="H193">
        <v>50</v>
      </c>
      <c r="J193" s="38">
        <f t="shared" si="8"/>
        <v>0.65</v>
      </c>
      <c r="K193" s="38">
        <f t="shared" si="8"/>
        <v>0.5</v>
      </c>
    </row>
    <row r="195" spans="1:11" x14ac:dyDescent="0.35">
      <c r="E195" t="s">
        <v>223</v>
      </c>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5"/>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1</v>
      </c>
      <c r="F7" t="s">
        <v>223</v>
      </c>
      <c r="M7" t="s">
        <v>223</v>
      </c>
    </row>
    <row r="8" spans="1:14" x14ac:dyDescent="0.35">
      <c r="A8" t="s">
        <v>37</v>
      </c>
      <c r="B8" t="s">
        <v>268</v>
      </c>
      <c r="C8" s="38">
        <f>IF(ISNUMBER(AVERAGE(J8:K8)),AVERAGE(J8:K8),"..")</f>
        <v>0.1</v>
      </c>
      <c r="D8" s="38"/>
      <c r="E8" s="38"/>
      <c r="F8" s="38"/>
      <c r="G8" s="54">
        <v>10</v>
      </c>
      <c r="H8" s="54">
        <v>10</v>
      </c>
      <c r="J8" s="38">
        <f t="shared" ref="J8:K39" si="0">IF(ISNUMBER(G8)=TRUE,J$5*(G8-J$4)/(J$3-J$4)+(1-J$5)*(1-(G8-J$4)/(J$3-J$4)),"..")</f>
        <v>0.1</v>
      </c>
      <c r="K8" s="38">
        <f t="shared" si="0"/>
        <v>0.1</v>
      </c>
    </row>
    <row r="9" spans="1:14" x14ac:dyDescent="0.35">
      <c r="A9" s="37" t="s">
        <v>39</v>
      </c>
      <c r="B9" t="s">
        <v>269</v>
      </c>
      <c r="C9" s="38">
        <f t="shared" ref="C9:C72" si="1">IF(ISNUMBER(AVERAGE(J9:K9)),AVERAGE(J9:K9),"..")</f>
        <v>0.7</v>
      </c>
      <c r="D9" s="38"/>
      <c r="E9" s="38"/>
      <c r="F9" s="38"/>
      <c r="G9" s="54">
        <v>70</v>
      </c>
      <c r="H9" s="54">
        <v>70</v>
      </c>
      <c r="J9" s="38">
        <f t="shared" si="0"/>
        <v>0.7</v>
      </c>
      <c r="K9" s="38">
        <f t="shared" si="0"/>
        <v>0.7</v>
      </c>
    </row>
    <row r="10" spans="1:14" x14ac:dyDescent="0.35">
      <c r="A10" s="37" t="s">
        <v>83</v>
      </c>
      <c r="B10" t="s">
        <v>270</v>
      </c>
      <c r="C10" s="38">
        <f t="shared" si="1"/>
        <v>0.27500000000000002</v>
      </c>
      <c r="D10" s="38"/>
      <c r="E10" s="38"/>
      <c r="F10" s="38"/>
      <c r="G10" s="54">
        <v>25</v>
      </c>
      <c r="H10" s="54">
        <v>30</v>
      </c>
      <c r="J10" s="38">
        <f t="shared" si="0"/>
        <v>0.25</v>
      </c>
      <c r="K10" s="38">
        <f t="shared" si="0"/>
        <v>0.3</v>
      </c>
    </row>
    <row r="11" spans="1:14" x14ac:dyDescent="0.35">
      <c r="A11" s="39" t="s">
        <v>38</v>
      </c>
      <c r="B11" t="s">
        <v>271</v>
      </c>
      <c r="C11" s="38">
        <f t="shared" si="1"/>
        <v>0.35</v>
      </c>
      <c r="D11" s="38"/>
      <c r="E11" s="38"/>
      <c r="F11" s="38"/>
      <c r="G11" s="54">
        <v>30</v>
      </c>
      <c r="H11" s="54">
        <v>40</v>
      </c>
      <c r="J11" s="38">
        <f t="shared" si="0"/>
        <v>0.3</v>
      </c>
      <c r="K11" s="38">
        <f t="shared" si="0"/>
        <v>0.4</v>
      </c>
    </row>
    <row r="12" spans="1:14" x14ac:dyDescent="0.35">
      <c r="A12" s="37" t="s">
        <v>41</v>
      </c>
      <c r="B12" t="s">
        <v>272</v>
      </c>
      <c r="C12" s="38">
        <f t="shared" si="1"/>
        <v>0.57499999999999996</v>
      </c>
      <c r="D12" s="38"/>
      <c r="E12" s="38"/>
      <c r="F12" s="38"/>
      <c r="G12" s="54">
        <v>55</v>
      </c>
      <c r="H12" s="54">
        <v>60</v>
      </c>
      <c r="J12" s="38">
        <f t="shared" si="0"/>
        <v>0.55000000000000004</v>
      </c>
      <c r="K12" s="38">
        <f t="shared" si="0"/>
        <v>0.6</v>
      </c>
    </row>
    <row r="13" spans="1:14" x14ac:dyDescent="0.35">
      <c r="A13" s="37" t="s">
        <v>42</v>
      </c>
      <c r="B13" t="s">
        <v>273</v>
      </c>
      <c r="C13" s="38">
        <f t="shared" si="1"/>
        <v>0.72499999999999998</v>
      </c>
      <c r="D13" s="38"/>
      <c r="E13" s="38"/>
      <c r="F13" s="38"/>
      <c r="G13" s="54">
        <v>75</v>
      </c>
      <c r="H13" s="54">
        <v>70</v>
      </c>
      <c r="J13" s="38">
        <f t="shared" si="0"/>
        <v>0.75</v>
      </c>
      <c r="K13" s="38">
        <f t="shared" si="0"/>
        <v>0.7</v>
      </c>
    </row>
    <row r="14" spans="1:14" x14ac:dyDescent="0.35">
      <c r="A14" s="37" t="s">
        <v>43</v>
      </c>
      <c r="B14" t="s">
        <v>274</v>
      </c>
      <c r="C14" s="38">
        <f t="shared" si="1"/>
        <v>0.85000000000000009</v>
      </c>
      <c r="D14" s="38"/>
      <c r="E14" s="38"/>
      <c r="F14" s="38"/>
      <c r="G14" s="54">
        <v>80</v>
      </c>
      <c r="H14" s="54">
        <v>90</v>
      </c>
      <c r="J14" s="38">
        <f t="shared" si="0"/>
        <v>0.8</v>
      </c>
      <c r="K14" s="38">
        <f t="shared" si="0"/>
        <v>0.9</v>
      </c>
    </row>
    <row r="15" spans="1:14" x14ac:dyDescent="0.35">
      <c r="A15" s="37" t="s">
        <v>44</v>
      </c>
      <c r="B15" t="s">
        <v>275</v>
      </c>
      <c r="C15" s="38">
        <f t="shared" si="1"/>
        <v>0.8</v>
      </c>
      <c r="D15" s="38"/>
      <c r="E15" s="38"/>
      <c r="F15" s="38"/>
      <c r="G15" s="54">
        <v>90</v>
      </c>
      <c r="H15" s="54">
        <v>70</v>
      </c>
      <c r="J15" s="38">
        <f t="shared" si="0"/>
        <v>0.9</v>
      </c>
      <c r="K15" s="38">
        <f t="shared" si="0"/>
        <v>0.7</v>
      </c>
    </row>
    <row r="16" spans="1:14" x14ac:dyDescent="0.35">
      <c r="A16" s="37" t="s">
        <v>45</v>
      </c>
      <c r="B16" t="s">
        <v>276</v>
      </c>
      <c r="C16" s="38">
        <f t="shared" si="1"/>
        <v>0.57499999999999996</v>
      </c>
      <c r="D16" s="38"/>
      <c r="E16" s="38"/>
      <c r="F16" s="38"/>
      <c r="G16" s="54">
        <v>55</v>
      </c>
      <c r="H16" s="54">
        <v>60</v>
      </c>
      <c r="J16" s="38">
        <f t="shared" si="0"/>
        <v>0.55000000000000004</v>
      </c>
      <c r="K16" s="38">
        <f t="shared" si="0"/>
        <v>0.6</v>
      </c>
    </row>
    <row r="17" spans="1:11" x14ac:dyDescent="0.35">
      <c r="A17" s="37" t="s">
        <v>53</v>
      </c>
      <c r="B17" t="s">
        <v>277</v>
      </c>
      <c r="C17" s="38">
        <f t="shared" si="1"/>
        <v>0.52500000000000002</v>
      </c>
      <c r="D17" s="38"/>
      <c r="E17" s="38"/>
      <c r="F17" s="38"/>
      <c r="G17" s="54">
        <v>45</v>
      </c>
      <c r="H17" s="54">
        <v>60</v>
      </c>
      <c r="J17" s="38">
        <f t="shared" si="0"/>
        <v>0.45</v>
      </c>
      <c r="K17" s="38">
        <f t="shared" si="0"/>
        <v>0.6</v>
      </c>
    </row>
    <row r="18" spans="1:11" x14ac:dyDescent="0.35">
      <c r="A18" s="37" t="s">
        <v>52</v>
      </c>
      <c r="B18" t="s">
        <v>278</v>
      </c>
      <c r="C18" s="38">
        <f t="shared" si="1"/>
        <v>0.77500000000000002</v>
      </c>
      <c r="D18" s="38"/>
      <c r="E18" s="38"/>
      <c r="F18" s="38"/>
      <c r="G18" s="54">
        <v>75</v>
      </c>
      <c r="H18" s="54">
        <v>80</v>
      </c>
      <c r="J18" s="38">
        <f t="shared" si="0"/>
        <v>0.75</v>
      </c>
      <c r="K18" s="38">
        <f t="shared" si="0"/>
        <v>0.8</v>
      </c>
    </row>
    <row r="19" spans="1:11" x14ac:dyDescent="0.35">
      <c r="A19" s="37" t="s">
        <v>50</v>
      </c>
      <c r="B19" t="s">
        <v>279</v>
      </c>
      <c r="C19" s="38">
        <f t="shared" si="1"/>
        <v>0.4</v>
      </c>
      <c r="D19" s="38"/>
      <c r="E19" s="38"/>
      <c r="F19" s="38"/>
      <c r="G19" s="54">
        <v>50</v>
      </c>
      <c r="H19" s="54">
        <v>30</v>
      </c>
      <c r="J19" s="38">
        <f t="shared" si="0"/>
        <v>0.5</v>
      </c>
      <c r="K19" s="38">
        <f t="shared" si="0"/>
        <v>0.3</v>
      </c>
    </row>
    <row r="20" spans="1:11" x14ac:dyDescent="0.35">
      <c r="A20" s="39" t="s">
        <v>59</v>
      </c>
      <c r="B20" t="s">
        <v>280</v>
      </c>
      <c r="C20" s="38">
        <f t="shared" si="1"/>
        <v>0.64999999999999991</v>
      </c>
      <c r="D20" s="38"/>
      <c r="E20" s="38" t="s">
        <v>223</v>
      </c>
      <c r="F20" s="38"/>
      <c r="G20" s="54">
        <v>70</v>
      </c>
      <c r="H20" s="54">
        <v>60</v>
      </c>
      <c r="J20" s="38">
        <f t="shared" si="0"/>
        <v>0.7</v>
      </c>
      <c r="K20" s="38">
        <f t="shared" si="0"/>
        <v>0.6</v>
      </c>
    </row>
    <row r="21" spans="1:11" x14ac:dyDescent="0.35">
      <c r="A21" s="37" t="s">
        <v>55</v>
      </c>
      <c r="B21" t="s">
        <v>281</v>
      </c>
      <c r="C21" s="38">
        <f t="shared" si="1"/>
        <v>0.2</v>
      </c>
      <c r="D21" s="38"/>
      <c r="E21" s="38"/>
      <c r="F21" s="38"/>
      <c r="G21" s="54">
        <v>30</v>
      </c>
      <c r="H21" s="54">
        <v>10</v>
      </c>
      <c r="J21" s="38">
        <f t="shared" si="0"/>
        <v>0.3</v>
      </c>
      <c r="K21" s="38">
        <f t="shared" si="0"/>
        <v>0.1</v>
      </c>
    </row>
    <row r="22" spans="1:11" x14ac:dyDescent="0.35">
      <c r="A22" s="37" t="s">
        <v>47</v>
      </c>
      <c r="B22" t="s">
        <v>282</v>
      </c>
      <c r="C22" s="38">
        <f t="shared" si="1"/>
        <v>0.77499999999999991</v>
      </c>
      <c r="D22" s="38"/>
      <c r="E22" s="38" t="s">
        <v>223</v>
      </c>
      <c r="F22" s="38"/>
      <c r="G22" s="54">
        <v>85</v>
      </c>
      <c r="H22" s="54">
        <v>70</v>
      </c>
      <c r="J22" s="38">
        <f t="shared" si="0"/>
        <v>0.85</v>
      </c>
      <c r="K22" s="38">
        <f t="shared" si="0"/>
        <v>0.7</v>
      </c>
    </row>
    <row r="23" spans="1:11" x14ac:dyDescent="0.35">
      <c r="A23" s="37" t="s">
        <v>56</v>
      </c>
      <c r="B23" t="s">
        <v>283</v>
      </c>
      <c r="C23" s="38">
        <f t="shared" si="1"/>
        <v>0.52500000000000002</v>
      </c>
      <c r="D23" s="38"/>
      <c r="E23" s="38"/>
      <c r="F23" s="38"/>
      <c r="G23" s="54">
        <v>55</v>
      </c>
      <c r="H23" s="54">
        <v>50</v>
      </c>
      <c r="J23" s="38">
        <f t="shared" si="0"/>
        <v>0.55000000000000004</v>
      </c>
      <c r="K23" s="38">
        <f t="shared" si="0"/>
        <v>0.5</v>
      </c>
    </row>
    <row r="24" spans="1:11" x14ac:dyDescent="0.35">
      <c r="A24" s="37" t="s">
        <v>48</v>
      </c>
      <c r="B24" t="s">
        <v>284</v>
      </c>
      <c r="C24" s="38">
        <f t="shared" si="1"/>
        <v>0.65</v>
      </c>
      <c r="D24" s="38"/>
      <c r="E24" s="38"/>
      <c r="F24" s="38"/>
      <c r="G24" s="54">
        <v>80</v>
      </c>
      <c r="H24" s="54">
        <v>50</v>
      </c>
      <c r="J24" s="38">
        <f t="shared" si="0"/>
        <v>0.8</v>
      </c>
      <c r="K24" s="38">
        <f t="shared" si="0"/>
        <v>0.5</v>
      </c>
    </row>
    <row r="25" spans="1:11" x14ac:dyDescent="0.35">
      <c r="A25" s="37" t="s">
        <v>61</v>
      </c>
      <c r="B25" t="s">
        <v>285</v>
      </c>
      <c r="C25" s="38">
        <f t="shared" si="1"/>
        <v>0.25</v>
      </c>
      <c r="D25" s="38"/>
      <c r="E25" s="38"/>
      <c r="F25" s="38"/>
      <c r="G25" s="54">
        <v>20</v>
      </c>
      <c r="H25" s="54">
        <v>30</v>
      </c>
      <c r="J25" s="38">
        <f t="shared" si="0"/>
        <v>0.2</v>
      </c>
      <c r="K25" s="38">
        <f t="shared" si="0"/>
        <v>0.3</v>
      </c>
    </row>
    <row r="26" spans="1:11" x14ac:dyDescent="0.35">
      <c r="A26" s="37" t="s">
        <v>57</v>
      </c>
      <c r="B26" t="s">
        <v>286</v>
      </c>
      <c r="C26" s="38">
        <f t="shared" si="1"/>
        <v>0.22500000000000001</v>
      </c>
      <c r="D26" s="38"/>
      <c r="E26" s="38"/>
      <c r="F26" s="38"/>
      <c r="G26" s="54">
        <v>5</v>
      </c>
      <c r="H26" s="54">
        <v>40</v>
      </c>
      <c r="J26" s="38">
        <f t="shared" si="0"/>
        <v>0.05</v>
      </c>
      <c r="K26" s="38">
        <f t="shared" si="0"/>
        <v>0.4</v>
      </c>
    </row>
    <row r="27" spans="1:11" x14ac:dyDescent="0.35">
      <c r="A27" s="37" t="s">
        <v>54</v>
      </c>
      <c r="B27" t="s">
        <v>287</v>
      </c>
      <c r="C27" s="38">
        <f t="shared" si="1"/>
        <v>0.625</v>
      </c>
      <c r="D27" s="38"/>
      <c r="E27" s="38"/>
      <c r="F27" s="38"/>
      <c r="G27" s="54">
        <v>65</v>
      </c>
      <c r="H27" s="54">
        <v>60</v>
      </c>
      <c r="J27" s="38">
        <f t="shared" si="0"/>
        <v>0.65</v>
      </c>
      <c r="K27" s="38">
        <f t="shared" si="0"/>
        <v>0.6</v>
      </c>
    </row>
    <row r="28" spans="1:11" x14ac:dyDescent="0.35">
      <c r="A28" s="37" t="s">
        <v>62</v>
      </c>
      <c r="B28" t="s">
        <v>288</v>
      </c>
      <c r="C28" s="38">
        <f t="shared" si="1"/>
        <v>0.67500000000000004</v>
      </c>
      <c r="D28" s="38"/>
      <c r="E28" s="38"/>
      <c r="F28" s="38"/>
      <c r="G28" s="54">
        <v>65</v>
      </c>
      <c r="H28" s="54">
        <v>70</v>
      </c>
      <c r="J28" s="38">
        <f t="shared" si="0"/>
        <v>0.65</v>
      </c>
      <c r="K28" s="38">
        <f t="shared" si="0"/>
        <v>0.7</v>
      </c>
    </row>
    <row r="29" spans="1:11" x14ac:dyDescent="0.35">
      <c r="A29" s="37" t="s">
        <v>58</v>
      </c>
      <c r="B29" t="s">
        <v>289</v>
      </c>
      <c r="C29" s="38">
        <f t="shared" si="1"/>
        <v>0.5</v>
      </c>
      <c r="D29" s="38"/>
      <c r="E29" s="38"/>
      <c r="F29" s="38"/>
      <c r="G29" s="54">
        <v>50</v>
      </c>
      <c r="H29" s="54">
        <v>50</v>
      </c>
      <c r="J29" s="38">
        <f t="shared" si="0"/>
        <v>0.5</v>
      </c>
      <c r="K29" s="38">
        <f t="shared" si="0"/>
        <v>0.5</v>
      </c>
    </row>
    <row r="30" spans="1:11" x14ac:dyDescent="0.35">
      <c r="A30" s="37" t="s">
        <v>51</v>
      </c>
      <c r="B30" t="s">
        <v>290</v>
      </c>
      <c r="C30" s="38">
        <f t="shared" si="1"/>
        <v>0.64999999999999991</v>
      </c>
      <c r="D30" s="38"/>
      <c r="E30" s="38"/>
      <c r="F30" s="38"/>
      <c r="G30" s="54">
        <v>70</v>
      </c>
      <c r="H30" s="54">
        <v>60</v>
      </c>
      <c r="J30" s="38">
        <f t="shared" si="0"/>
        <v>0.7</v>
      </c>
      <c r="K30" s="38">
        <f t="shared" si="0"/>
        <v>0.6</v>
      </c>
    </row>
    <row r="31" spans="1:11" x14ac:dyDescent="0.35">
      <c r="A31" s="37" t="s">
        <v>49</v>
      </c>
      <c r="B31" t="s">
        <v>291</v>
      </c>
      <c r="C31" s="38">
        <f t="shared" si="1"/>
        <v>0.52500000000000002</v>
      </c>
      <c r="D31" s="38"/>
      <c r="E31" s="38"/>
      <c r="F31" s="38"/>
      <c r="G31" s="54">
        <v>65</v>
      </c>
      <c r="H31" s="54">
        <v>40</v>
      </c>
      <c r="J31" s="38">
        <f t="shared" si="0"/>
        <v>0.65</v>
      </c>
      <c r="K31" s="38">
        <f t="shared" si="0"/>
        <v>0.4</v>
      </c>
    </row>
    <row r="32" spans="1:11" x14ac:dyDescent="0.35">
      <c r="A32" s="37" t="s">
        <v>149</v>
      </c>
      <c r="B32" t="s">
        <v>292</v>
      </c>
      <c r="C32" s="38">
        <f t="shared" si="1"/>
        <v>0.25</v>
      </c>
      <c r="D32" s="38"/>
      <c r="E32" s="38"/>
      <c r="F32" s="38"/>
      <c r="G32" s="54">
        <v>30</v>
      </c>
      <c r="H32" s="54">
        <v>20</v>
      </c>
      <c r="J32" s="38">
        <f t="shared" si="0"/>
        <v>0.3</v>
      </c>
      <c r="K32" s="38">
        <f t="shared" si="0"/>
        <v>0.2</v>
      </c>
    </row>
    <row r="33" spans="1:11" x14ac:dyDescent="0.35">
      <c r="A33" s="37" t="s">
        <v>46</v>
      </c>
      <c r="B33" t="s">
        <v>293</v>
      </c>
      <c r="C33" s="38">
        <f t="shared" si="1"/>
        <v>0.42500000000000004</v>
      </c>
      <c r="D33" s="38"/>
      <c r="E33" s="38"/>
      <c r="F33" s="38"/>
      <c r="G33" s="54">
        <v>55</v>
      </c>
      <c r="H33" s="54">
        <v>30</v>
      </c>
      <c r="J33" s="38">
        <f t="shared" si="0"/>
        <v>0.55000000000000004</v>
      </c>
      <c r="K33" s="38">
        <f t="shared" si="0"/>
        <v>0.3</v>
      </c>
    </row>
    <row r="34" spans="1:11" x14ac:dyDescent="0.35">
      <c r="A34" t="s">
        <v>124</v>
      </c>
      <c r="B34" t="s">
        <v>294</v>
      </c>
      <c r="C34" s="38">
        <f t="shared" si="1"/>
        <v>0.55000000000000004</v>
      </c>
      <c r="D34" s="38"/>
      <c r="E34" s="38"/>
      <c r="F34" s="38"/>
      <c r="G34" s="54">
        <v>60</v>
      </c>
      <c r="H34" s="54">
        <v>50</v>
      </c>
      <c r="J34" s="38">
        <f t="shared" si="0"/>
        <v>0.6</v>
      </c>
      <c r="K34" s="38">
        <f t="shared" si="0"/>
        <v>0.5</v>
      </c>
    </row>
    <row r="35" spans="1:11" x14ac:dyDescent="0.35">
      <c r="A35" t="s">
        <v>69</v>
      </c>
      <c r="B35" t="s">
        <v>295</v>
      </c>
      <c r="C35" s="38">
        <f t="shared" si="1"/>
        <v>0.375</v>
      </c>
      <c r="D35" s="38"/>
      <c r="E35" s="38"/>
      <c r="F35" s="38"/>
      <c r="G35" s="54">
        <v>25</v>
      </c>
      <c r="H35" s="54">
        <v>50</v>
      </c>
      <c r="J35" s="38">
        <f t="shared" si="0"/>
        <v>0.25</v>
      </c>
      <c r="K35" s="38">
        <f t="shared" si="0"/>
        <v>0.5</v>
      </c>
    </row>
    <row r="36" spans="1:11" x14ac:dyDescent="0.35">
      <c r="A36" t="s">
        <v>64</v>
      </c>
      <c r="B36" t="s">
        <v>296</v>
      </c>
      <c r="C36" s="38">
        <f t="shared" si="1"/>
        <v>0.8</v>
      </c>
      <c r="D36" s="38"/>
      <c r="E36" s="38"/>
      <c r="F36" s="38"/>
      <c r="G36" s="54">
        <v>80</v>
      </c>
      <c r="H36" s="54">
        <v>80</v>
      </c>
      <c r="J36" s="38">
        <f t="shared" si="0"/>
        <v>0.8</v>
      </c>
      <c r="K36" s="38">
        <f t="shared" si="0"/>
        <v>0.8</v>
      </c>
    </row>
    <row r="37" spans="1:11" x14ac:dyDescent="0.35">
      <c r="A37" t="s">
        <v>73</v>
      </c>
      <c r="B37" t="s">
        <v>297</v>
      </c>
      <c r="C37" s="38">
        <f t="shared" si="1"/>
        <v>0.7</v>
      </c>
      <c r="D37" s="38"/>
      <c r="E37" s="38"/>
      <c r="F37" s="38"/>
      <c r="G37" s="54">
        <v>80</v>
      </c>
      <c r="H37" s="54">
        <v>60</v>
      </c>
      <c r="J37" s="38">
        <f t="shared" si="0"/>
        <v>0.8</v>
      </c>
      <c r="K37" s="38">
        <f t="shared" si="0"/>
        <v>0.6</v>
      </c>
    </row>
    <row r="38" spans="1:11" x14ac:dyDescent="0.35">
      <c r="A38" t="s">
        <v>63</v>
      </c>
      <c r="B38" t="s">
        <v>298</v>
      </c>
      <c r="C38" s="38">
        <f t="shared" si="1"/>
        <v>0.375</v>
      </c>
      <c r="D38" s="38"/>
      <c r="E38" s="38"/>
      <c r="F38" s="38"/>
      <c r="G38" s="54">
        <v>45</v>
      </c>
      <c r="H38" s="54">
        <v>30</v>
      </c>
      <c r="J38" s="38">
        <f t="shared" si="0"/>
        <v>0.45</v>
      </c>
      <c r="K38" s="38">
        <f t="shared" si="0"/>
        <v>0.3</v>
      </c>
    </row>
    <row r="39" spans="1:11" x14ac:dyDescent="0.35">
      <c r="A39" t="s">
        <v>196</v>
      </c>
      <c r="B39" t="s">
        <v>299</v>
      </c>
      <c r="C39" s="38">
        <f t="shared" si="1"/>
        <v>0.5</v>
      </c>
      <c r="D39" s="38"/>
      <c r="E39" s="38"/>
      <c r="F39" s="38"/>
      <c r="G39" s="54">
        <v>60</v>
      </c>
      <c r="H39" s="54">
        <v>40</v>
      </c>
      <c r="J39" s="38">
        <f t="shared" si="0"/>
        <v>0.6</v>
      </c>
      <c r="K39" s="38">
        <f t="shared" si="0"/>
        <v>0.4</v>
      </c>
    </row>
    <row r="40" spans="1:11" x14ac:dyDescent="0.35">
      <c r="A40" t="s">
        <v>66</v>
      </c>
      <c r="B40" t="s">
        <v>300</v>
      </c>
      <c r="C40" s="38">
        <f t="shared" si="1"/>
        <v>0.77499999999999991</v>
      </c>
      <c r="D40" s="38"/>
      <c r="E40" s="38"/>
      <c r="F40" s="38"/>
      <c r="G40" s="54">
        <v>85</v>
      </c>
      <c r="H40" s="54">
        <v>70</v>
      </c>
      <c r="J40" s="38">
        <f t="shared" ref="J40:K71" si="2">IF(ISNUMBER(G40)=TRUE,J$5*(G40-J$4)/(J$3-J$4)+(1-J$5)*(1-(G40-J$4)/(J$3-J$4)),"..")</f>
        <v>0.85</v>
      </c>
      <c r="K40" s="38">
        <f t="shared" si="2"/>
        <v>0.7</v>
      </c>
    </row>
    <row r="41" spans="1:11" x14ac:dyDescent="0.35">
      <c r="A41" t="s">
        <v>67</v>
      </c>
      <c r="B41" t="s">
        <v>301</v>
      </c>
      <c r="C41" s="38">
        <f t="shared" si="1"/>
        <v>0.22500000000000001</v>
      </c>
      <c r="D41" s="38"/>
      <c r="E41" s="38"/>
      <c r="F41" s="38"/>
      <c r="G41" s="54">
        <v>25</v>
      </c>
      <c r="H41" s="54">
        <v>20</v>
      </c>
      <c r="J41" s="38">
        <f t="shared" si="2"/>
        <v>0.25</v>
      </c>
      <c r="K41" s="38">
        <f t="shared" si="2"/>
        <v>0.2</v>
      </c>
    </row>
    <row r="42" spans="1:11" x14ac:dyDescent="0.35">
      <c r="A42" t="s">
        <v>71</v>
      </c>
      <c r="B42" t="s">
        <v>302</v>
      </c>
      <c r="C42" s="38">
        <f t="shared" si="1"/>
        <v>0.75</v>
      </c>
      <c r="D42" s="38"/>
      <c r="E42" s="38"/>
      <c r="F42" s="38"/>
      <c r="G42" s="54">
        <v>80</v>
      </c>
      <c r="H42" s="54">
        <v>70</v>
      </c>
      <c r="J42" s="38">
        <f t="shared" si="2"/>
        <v>0.8</v>
      </c>
      <c r="K42" s="38">
        <f t="shared" si="2"/>
        <v>0.7</v>
      </c>
    </row>
    <row r="43" spans="1:11" x14ac:dyDescent="0.35">
      <c r="A43" t="s">
        <v>72</v>
      </c>
      <c r="B43" t="s">
        <v>303</v>
      </c>
      <c r="C43" s="38">
        <f t="shared" si="1"/>
        <v>0.375</v>
      </c>
      <c r="D43" s="38"/>
      <c r="E43" s="38"/>
      <c r="F43" s="38"/>
      <c r="G43" s="54">
        <v>45</v>
      </c>
      <c r="H43" s="54">
        <v>30</v>
      </c>
      <c r="J43" s="38">
        <f t="shared" si="2"/>
        <v>0.45</v>
      </c>
      <c r="K43" s="38">
        <f t="shared" si="2"/>
        <v>0.3</v>
      </c>
    </row>
    <row r="44" spans="1:11" x14ac:dyDescent="0.35">
      <c r="A44" t="s">
        <v>220</v>
      </c>
      <c r="B44" t="s">
        <v>304</v>
      </c>
      <c r="C44" s="38">
        <f t="shared" si="1"/>
        <v>0.25</v>
      </c>
      <c r="D44" s="38"/>
      <c r="E44" s="38"/>
      <c r="F44" s="38"/>
      <c r="G44" s="54">
        <v>30</v>
      </c>
      <c r="H44" s="54">
        <v>20</v>
      </c>
      <c r="J44" s="38">
        <f t="shared" si="2"/>
        <v>0.3</v>
      </c>
      <c r="K44" s="38">
        <f t="shared" si="2"/>
        <v>0.2</v>
      </c>
    </row>
    <row r="45" spans="1:11" x14ac:dyDescent="0.35">
      <c r="A45" t="s">
        <v>70</v>
      </c>
      <c r="B45" t="s">
        <v>454</v>
      </c>
      <c r="C45" s="38">
        <f t="shared" si="1"/>
        <v>0.4</v>
      </c>
      <c r="D45" s="38"/>
      <c r="E45" s="38"/>
      <c r="F45" s="38"/>
      <c r="G45" s="54">
        <v>50</v>
      </c>
      <c r="H45" s="54">
        <v>30</v>
      </c>
      <c r="J45" s="38">
        <f t="shared" si="2"/>
        <v>0.5</v>
      </c>
      <c r="K45" s="38">
        <f t="shared" si="2"/>
        <v>0.3</v>
      </c>
    </row>
    <row r="46" spans="1:11" x14ac:dyDescent="0.35">
      <c r="A46" t="s">
        <v>74</v>
      </c>
      <c r="B46" t="s">
        <v>455</v>
      </c>
      <c r="C46" s="38">
        <f t="shared" si="1"/>
        <v>0.6</v>
      </c>
      <c r="D46" s="38"/>
      <c r="E46" s="38"/>
      <c r="F46" s="38"/>
      <c r="G46" s="54">
        <v>70</v>
      </c>
      <c r="H46" s="54">
        <v>50</v>
      </c>
      <c r="J46" s="38">
        <f t="shared" si="2"/>
        <v>0.7</v>
      </c>
      <c r="K46" s="38">
        <f t="shared" si="2"/>
        <v>0.5</v>
      </c>
    </row>
    <row r="47" spans="1:11" x14ac:dyDescent="0.35">
      <c r="A47" t="s">
        <v>68</v>
      </c>
      <c r="B47" t="s">
        <v>307</v>
      </c>
      <c r="C47" s="38">
        <f t="shared" si="1"/>
        <v>0.625</v>
      </c>
      <c r="D47" s="38"/>
      <c r="E47" s="38"/>
      <c r="F47" s="38"/>
      <c r="G47" s="54">
        <v>75</v>
      </c>
      <c r="H47" s="54">
        <v>50</v>
      </c>
      <c r="J47" s="38">
        <f t="shared" si="2"/>
        <v>0.75</v>
      </c>
      <c r="K47" s="38">
        <f t="shared" si="2"/>
        <v>0.5</v>
      </c>
    </row>
    <row r="48" spans="1:11" x14ac:dyDescent="0.35">
      <c r="A48" t="s">
        <v>107</v>
      </c>
      <c r="B48" t="s">
        <v>308</v>
      </c>
      <c r="C48" s="38">
        <f t="shared" si="1"/>
        <v>0.67500000000000004</v>
      </c>
      <c r="D48" s="38"/>
      <c r="E48" s="38"/>
      <c r="F48" s="38"/>
      <c r="G48" s="54">
        <v>75</v>
      </c>
      <c r="H48" s="54">
        <v>60</v>
      </c>
      <c r="J48" s="38">
        <f t="shared" si="2"/>
        <v>0.75</v>
      </c>
      <c r="K48" s="38">
        <f t="shared" si="2"/>
        <v>0.6</v>
      </c>
    </row>
    <row r="49" spans="1:11" x14ac:dyDescent="0.35">
      <c r="A49" t="s">
        <v>75</v>
      </c>
      <c r="B49" t="s">
        <v>309</v>
      </c>
      <c r="C49" s="38">
        <f t="shared" si="1"/>
        <v>0.1</v>
      </c>
      <c r="D49" s="38"/>
      <c r="E49" s="38"/>
      <c r="F49" s="38"/>
      <c r="G49" s="54">
        <v>10</v>
      </c>
      <c r="H49" s="54">
        <v>10</v>
      </c>
      <c r="J49" s="38">
        <f t="shared" si="2"/>
        <v>0.1</v>
      </c>
      <c r="K49" s="38">
        <f t="shared" si="2"/>
        <v>0.1</v>
      </c>
    </row>
    <row r="50" spans="1:11" x14ac:dyDescent="0.35">
      <c r="A50" t="s">
        <v>76</v>
      </c>
      <c r="B50" t="s">
        <v>310</v>
      </c>
      <c r="C50" s="38">
        <f t="shared" si="1"/>
        <v>0.67500000000000004</v>
      </c>
      <c r="D50" s="38"/>
      <c r="E50" s="38"/>
      <c r="F50" s="38"/>
      <c r="G50" s="54">
        <v>75</v>
      </c>
      <c r="H50" s="54">
        <v>60</v>
      </c>
      <c r="J50" s="38">
        <f t="shared" si="2"/>
        <v>0.75</v>
      </c>
      <c r="K50" s="38">
        <f t="shared" si="2"/>
        <v>0.6</v>
      </c>
    </row>
    <row r="51" spans="1:11" x14ac:dyDescent="0.35">
      <c r="A51" t="s">
        <v>77</v>
      </c>
      <c r="B51" t="s">
        <v>311</v>
      </c>
      <c r="C51" s="38">
        <f t="shared" si="1"/>
        <v>0.8</v>
      </c>
      <c r="D51" s="38"/>
      <c r="E51" s="38"/>
      <c r="F51" s="38"/>
      <c r="G51" s="54">
        <v>80</v>
      </c>
      <c r="H51" s="54">
        <v>80</v>
      </c>
      <c r="J51" s="38">
        <f t="shared" si="2"/>
        <v>0.8</v>
      </c>
      <c r="K51" s="38">
        <f t="shared" si="2"/>
        <v>0.8</v>
      </c>
    </row>
    <row r="52" spans="1:11" x14ac:dyDescent="0.35">
      <c r="A52" t="s">
        <v>81</v>
      </c>
      <c r="B52" t="s">
        <v>312</v>
      </c>
      <c r="C52" s="38">
        <f t="shared" si="1"/>
        <v>0.85000000000000009</v>
      </c>
      <c r="D52" s="38"/>
      <c r="E52" s="38"/>
      <c r="F52" s="38"/>
      <c r="G52" s="54">
        <v>90</v>
      </c>
      <c r="H52" s="54">
        <v>80</v>
      </c>
      <c r="J52" s="38">
        <f t="shared" si="2"/>
        <v>0.9</v>
      </c>
      <c r="K52" s="38">
        <f t="shared" si="2"/>
        <v>0.8</v>
      </c>
    </row>
    <row r="53" spans="1:11" x14ac:dyDescent="0.35">
      <c r="A53" t="s">
        <v>79</v>
      </c>
      <c r="B53" t="s">
        <v>313</v>
      </c>
      <c r="C53" s="38">
        <f t="shared" si="1"/>
        <v>0.65</v>
      </c>
      <c r="D53" s="38"/>
      <c r="E53" s="38"/>
      <c r="F53" s="38"/>
      <c r="G53" s="54">
        <v>80</v>
      </c>
      <c r="H53" s="54">
        <v>50</v>
      </c>
      <c r="J53" s="38">
        <f t="shared" si="2"/>
        <v>0.8</v>
      </c>
      <c r="K53" s="38">
        <f t="shared" si="2"/>
        <v>0.5</v>
      </c>
    </row>
    <row r="54" spans="1:11" x14ac:dyDescent="0.35">
      <c r="A54" t="s">
        <v>80</v>
      </c>
      <c r="B54" t="s">
        <v>314</v>
      </c>
      <c r="C54" s="38">
        <f t="shared" si="1"/>
        <v>0.52500000000000002</v>
      </c>
      <c r="D54" s="38"/>
      <c r="E54" s="38"/>
      <c r="F54" s="38"/>
      <c r="G54" s="54">
        <v>75</v>
      </c>
      <c r="H54" s="54">
        <v>30</v>
      </c>
      <c r="J54" s="38">
        <f t="shared" si="2"/>
        <v>0.75</v>
      </c>
      <c r="K54" s="38">
        <f t="shared" si="2"/>
        <v>0.3</v>
      </c>
    </row>
    <row r="55" spans="1:11" x14ac:dyDescent="0.35">
      <c r="A55" t="s">
        <v>82</v>
      </c>
      <c r="B55" t="s">
        <v>315</v>
      </c>
      <c r="C55" s="38">
        <f t="shared" si="1"/>
        <v>0.57499999999999996</v>
      </c>
      <c r="D55" s="38"/>
      <c r="E55" s="38"/>
      <c r="F55" s="38"/>
      <c r="G55" s="54">
        <v>75</v>
      </c>
      <c r="H55" s="54">
        <v>40</v>
      </c>
      <c r="J55" s="38">
        <f t="shared" si="2"/>
        <v>0.75</v>
      </c>
      <c r="K55" s="38">
        <f t="shared" si="2"/>
        <v>0.4</v>
      </c>
    </row>
    <row r="56" spans="1:11" x14ac:dyDescent="0.35">
      <c r="A56" t="s">
        <v>84</v>
      </c>
      <c r="B56" t="s">
        <v>316</v>
      </c>
      <c r="C56" s="38">
        <f t="shared" si="1"/>
        <v>0.375</v>
      </c>
      <c r="D56" s="38"/>
      <c r="E56" s="38"/>
      <c r="F56" s="38"/>
      <c r="G56" s="54">
        <v>35</v>
      </c>
      <c r="H56" s="54">
        <v>40</v>
      </c>
      <c r="J56" s="38">
        <f t="shared" si="2"/>
        <v>0.35</v>
      </c>
      <c r="K56" s="38">
        <f t="shared" si="2"/>
        <v>0.4</v>
      </c>
    </row>
    <row r="57" spans="1:11" x14ac:dyDescent="0.35">
      <c r="A57" t="s">
        <v>85</v>
      </c>
      <c r="B57" t="s">
        <v>317</v>
      </c>
      <c r="C57" s="38">
        <f t="shared" si="1"/>
        <v>0.55000000000000004</v>
      </c>
      <c r="D57" s="38"/>
      <c r="E57" s="38"/>
      <c r="F57" s="38"/>
      <c r="G57" s="54">
        <v>60</v>
      </c>
      <c r="H57" s="54">
        <v>50</v>
      </c>
      <c r="J57" s="38">
        <f t="shared" si="2"/>
        <v>0.6</v>
      </c>
      <c r="K57" s="38">
        <f t="shared" si="2"/>
        <v>0.5</v>
      </c>
    </row>
    <row r="58" spans="1:11" x14ac:dyDescent="0.35">
      <c r="A58" t="s">
        <v>186</v>
      </c>
      <c r="B58" t="s">
        <v>456</v>
      </c>
      <c r="C58" s="38">
        <f t="shared" si="1"/>
        <v>0.7</v>
      </c>
      <c r="D58" s="38"/>
      <c r="E58" s="38"/>
      <c r="F58" s="38"/>
      <c r="G58" s="54">
        <v>80</v>
      </c>
      <c r="H58" s="54">
        <v>60</v>
      </c>
      <c r="J58" s="38">
        <f t="shared" si="2"/>
        <v>0.8</v>
      </c>
      <c r="K58" s="38">
        <f t="shared" si="2"/>
        <v>0.6</v>
      </c>
    </row>
    <row r="59" spans="1:11" x14ac:dyDescent="0.35">
      <c r="A59" t="s">
        <v>101</v>
      </c>
      <c r="B59" t="s">
        <v>319</v>
      </c>
      <c r="C59" s="38">
        <f t="shared" si="1"/>
        <v>0.35</v>
      </c>
      <c r="D59" s="38"/>
      <c r="E59" s="38"/>
      <c r="F59" s="38"/>
      <c r="G59" s="54">
        <v>40</v>
      </c>
      <c r="H59" s="54">
        <v>30</v>
      </c>
      <c r="J59" s="38">
        <f t="shared" si="2"/>
        <v>0.4</v>
      </c>
      <c r="K59" s="38">
        <f t="shared" si="2"/>
        <v>0.3</v>
      </c>
    </row>
    <row r="60" spans="1:11" x14ac:dyDescent="0.35">
      <c r="A60" t="s">
        <v>86</v>
      </c>
      <c r="B60" t="s">
        <v>320</v>
      </c>
      <c r="C60" s="38">
        <f t="shared" si="1"/>
        <v>0.1</v>
      </c>
      <c r="D60" s="38"/>
      <c r="E60" s="38"/>
      <c r="F60" s="38"/>
      <c r="G60" s="54">
        <v>0</v>
      </c>
      <c r="H60" s="54">
        <v>20</v>
      </c>
      <c r="J60" s="38">
        <f t="shared" si="2"/>
        <v>0</v>
      </c>
      <c r="K60" s="38">
        <f t="shared" si="2"/>
        <v>0.2</v>
      </c>
    </row>
    <row r="61" spans="1:11" x14ac:dyDescent="0.35">
      <c r="A61" t="s">
        <v>88</v>
      </c>
      <c r="B61" t="s">
        <v>321</v>
      </c>
      <c r="C61" s="38">
        <f t="shared" si="1"/>
        <v>0.85000000000000009</v>
      </c>
      <c r="D61" s="38"/>
      <c r="E61" s="38"/>
      <c r="F61" s="38"/>
      <c r="G61" s="54">
        <v>90</v>
      </c>
      <c r="H61" s="54">
        <v>80</v>
      </c>
      <c r="J61" s="38">
        <f t="shared" si="2"/>
        <v>0.9</v>
      </c>
      <c r="K61" s="38">
        <f t="shared" si="2"/>
        <v>0.8</v>
      </c>
    </row>
    <row r="62" spans="1:11" x14ac:dyDescent="0.35">
      <c r="A62" t="s">
        <v>89</v>
      </c>
      <c r="B62" t="s">
        <v>322</v>
      </c>
      <c r="C62" s="38">
        <f t="shared" si="1"/>
        <v>0.27500000000000002</v>
      </c>
      <c r="D62" s="38"/>
      <c r="E62" s="38"/>
      <c r="F62" s="38"/>
      <c r="G62" s="54">
        <v>35</v>
      </c>
      <c r="H62" s="54">
        <v>20</v>
      </c>
      <c r="J62" s="38">
        <f t="shared" si="2"/>
        <v>0.35</v>
      </c>
      <c r="K62" s="38">
        <f t="shared" si="2"/>
        <v>0.2</v>
      </c>
    </row>
    <row r="63" spans="1:11" x14ac:dyDescent="0.35">
      <c r="A63" t="s">
        <v>91</v>
      </c>
      <c r="B63" t="s">
        <v>323</v>
      </c>
      <c r="C63" s="38">
        <f t="shared" si="1"/>
        <v>0.52500000000000002</v>
      </c>
      <c r="D63" s="38"/>
      <c r="E63" s="38"/>
      <c r="F63" s="38"/>
      <c r="G63" s="54">
        <v>55</v>
      </c>
      <c r="H63" s="54">
        <v>50</v>
      </c>
      <c r="J63" s="38">
        <f t="shared" si="2"/>
        <v>0.55000000000000004</v>
      </c>
      <c r="K63" s="38">
        <f t="shared" si="2"/>
        <v>0.5</v>
      </c>
    </row>
    <row r="64" spans="1:11" x14ac:dyDescent="0.35">
      <c r="A64" t="s">
        <v>90</v>
      </c>
      <c r="B64" t="s">
        <v>324</v>
      </c>
      <c r="C64" s="38">
        <f t="shared" si="1"/>
        <v>0.82499999999999996</v>
      </c>
      <c r="D64" s="38"/>
      <c r="E64" s="38"/>
      <c r="F64" s="38"/>
      <c r="G64" s="54">
        <v>85</v>
      </c>
      <c r="H64" s="54">
        <v>80</v>
      </c>
      <c r="J64" s="38">
        <f t="shared" si="2"/>
        <v>0.85</v>
      </c>
      <c r="K64" s="38">
        <f t="shared" si="2"/>
        <v>0.8</v>
      </c>
    </row>
    <row r="65" spans="1:11" x14ac:dyDescent="0.35">
      <c r="A65" t="s">
        <v>92</v>
      </c>
      <c r="B65" t="s">
        <v>325</v>
      </c>
      <c r="C65" s="38">
        <f t="shared" si="1"/>
        <v>0.72499999999999998</v>
      </c>
      <c r="D65" s="38"/>
      <c r="E65" s="38"/>
      <c r="F65" s="38"/>
      <c r="G65" s="54">
        <v>75</v>
      </c>
      <c r="H65" s="54">
        <v>70</v>
      </c>
      <c r="J65" s="38">
        <f t="shared" si="2"/>
        <v>0.75</v>
      </c>
      <c r="K65" s="38">
        <f t="shared" si="2"/>
        <v>0.7</v>
      </c>
    </row>
    <row r="66" spans="1:11" x14ac:dyDescent="0.35">
      <c r="A66" t="s">
        <v>94</v>
      </c>
      <c r="B66" t="s">
        <v>326</v>
      </c>
      <c r="C66" s="38">
        <f t="shared" si="1"/>
        <v>0.5</v>
      </c>
      <c r="D66" s="38"/>
      <c r="E66" s="38"/>
      <c r="F66" s="38"/>
      <c r="G66" s="54">
        <v>60</v>
      </c>
      <c r="H66" s="54">
        <v>40</v>
      </c>
      <c r="J66" s="38">
        <f t="shared" si="2"/>
        <v>0.6</v>
      </c>
      <c r="K66" s="38">
        <f t="shared" si="2"/>
        <v>0.4</v>
      </c>
    </row>
    <row r="67" spans="1:11" x14ac:dyDescent="0.35">
      <c r="A67" t="s">
        <v>99</v>
      </c>
      <c r="B67" t="s">
        <v>327</v>
      </c>
      <c r="C67" s="38">
        <f t="shared" si="1"/>
        <v>0.625</v>
      </c>
      <c r="D67" s="38"/>
      <c r="E67" s="38"/>
      <c r="F67" s="38"/>
      <c r="G67" s="54">
        <v>75</v>
      </c>
      <c r="H67" s="54">
        <v>50</v>
      </c>
      <c r="J67" s="38">
        <f t="shared" si="2"/>
        <v>0.75</v>
      </c>
      <c r="K67" s="38">
        <f t="shared" si="2"/>
        <v>0.5</v>
      </c>
    </row>
    <row r="68" spans="1:11" x14ac:dyDescent="0.35">
      <c r="A68" t="s">
        <v>96</v>
      </c>
      <c r="B68" t="s">
        <v>328</v>
      </c>
      <c r="C68" s="38">
        <f t="shared" si="1"/>
        <v>0.7</v>
      </c>
      <c r="D68" s="38"/>
      <c r="E68" s="38"/>
      <c r="F68" s="38"/>
      <c r="G68" s="54">
        <v>80</v>
      </c>
      <c r="H68" s="54">
        <v>60</v>
      </c>
      <c r="J68" s="38">
        <f t="shared" si="2"/>
        <v>0.8</v>
      </c>
      <c r="K68" s="38">
        <f t="shared" si="2"/>
        <v>0.6</v>
      </c>
    </row>
    <row r="69" spans="1:11" x14ac:dyDescent="0.35">
      <c r="A69" t="s">
        <v>78</v>
      </c>
      <c r="B69" t="s">
        <v>329</v>
      </c>
      <c r="C69" s="38">
        <f t="shared" si="1"/>
        <v>0.75</v>
      </c>
      <c r="D69" s="38"/>
      <c r="E69" s="38"/>
      <c r="F69" s="38"/>
      <c r="G69" s="54">
        <v>80</v>
      </c>
      <c r="H69" s="54">
        <v>70</v>
      </c>
      <c r="J69" s="38">
        <f t="shared" si="2"/>
        <v>0.8</v>
      </c>
      <c r="K69" s="38">
        <f t="shared" si="2"/>
        <v>0.7</v>
      </c>
    </row>
    <row r="70" spans="1:11" x14ac:dyDescent="0.35">
      <c r="A70" t="s">
        <v>97</v>
      </c>
      <c r="B70" t="s">
        <v>330</v>
      </c>
      <c r="C70" s="38">
        <f t="shared" si="1"/>
        <v>0.64999999999999991</v>
      </c>
      <c r="D70" s="38"/>
      <c r="E70" s="38"/>
      <c r="F70" s="38"/>
      <c r="G70" s="54">
        <v>70</v>
      </c>
      <c r="H70" s="54">
        <v>60</v>
      </c>
      <c r="J70" s="38">
        <f t="shared" si="2"/>
        <v>0.7</v>
      </c>
      <c r="K70" s="38">
        <f t="shared" si="2"/>
        <v>0.6</v>
      </c>
    </row>
    <row r="71" spans="1:11" x14ac:dyDescent="0.35">
      <c r="A71" t="s">
        <v>102</v>
      </c>
      <c r="B71" t="s">
        <v>331</v>
      </c>
      <c r="C71" s="38">
        <f t="shared" si="1"/>
        <v>0.47500000000000003</v>
      </c>
      <c r="D71" s="38"/>
      <c r="E71" s="38"/>
      <c r="F71" s="38"/>
      <c r="G71" s="54">
        <v>55</v>
      </c>
      <c r="H71" s="54">
        <v>40</v>
      </c>
      <c r="J71" s="38">
        <f t="shared" si="2"/>
        <v>0.55000000000000004</v>
      </c>
      <c r="K71" s="38">
        <f t="shared" si="2"/>
        <v>0.4</v>
      </c>
    </row>
    <row r="72" spans="1:11" x14ac:dyDescent="0.35">
      <c r="A72" t="s">
        <v>103</v>
      </c>
      <c r="B72" t="s">
        <v>457</v>
      </c>
      <c r="C72" s="38">
        <f t="shared" si="1"/>
        <v>0.6</v>
      </c>
      <c r="D72" s="38"/>
      <c r="E72" s="38"/>
      <c r="F72" s="38"/>
      <c r="G72" s="54">
        <v>70</v>
      </c>
      <c r="H72" s="54">
        <v>50</v>
      </c>
      <c r="J72" s="38">
        <f t="shared" ref="J72:K103" si="3">IF(ISNUMBER(G72)=TRUE,J$5*(G72-J$4)/(J$3-J$4)+(1-J$5)*(1-(G72-J$4)/(J$3-J$4)),"..")</f>
        <v>0.7</v>
      </c>
      <c r="K72" s="38">
        <f t="shared" si="3"/>
        <v>0.5</v>
      </c>
    </row>
    <row r="73" spans="1:11" x14ac:dyDescent="0.35">
      <c r="A73" t="s">
        <v>98</v>
      </c>
      <c r="B73" t="s">
        <v>333</v>
      </c>
      <c r="C73" s="38">
        <f t="shared" ref="C73:C136" si="4">IF(ISNUMBER(AVERAGE(J73:K73)),AVERAGE(J73:K73),"..")</f>
        <v>0.45</v>
      </c>
      <c r="D73" s="38"/>
      <c r="E73" s="38"/>
      <c r="F73" s="38"/>
      <c r="G73" s="54">
        <v>50</v>
      </c>
      <c r="H73" s="54">
        <v>40</v>
      </c>
      <c r="J73" s="38">
        <f t="shared" si="3"/>
        <v>0.5</v>
      </c>
      <c r="K73" s="38">
        <f t="shared" si="3"/>
        <v>0.4</v>
      </c>
    </row>
    <row r="74" spans="1:11" x14ac:dyDescent="0.35">
      <c r="A74" t="s">
        <v>100</v>
      </c>
      <c r="B74" t="s">
        <v>334</v>
      </c>
      <c r="C74" s="38">
        <f t="shared" si="4"/>
        <v>0.3</v>
      </c>
      <c r="D74" s="38"/>
      <c r="E74" s="38"/>
      <c r="F74" s="38"/>
      <c r="G74" s="54">
        <v>30</v>
      </c>
      <c r="H74" s="54">
        <v>30</v>
      </c>
      <c r="J74" s="38">
        <f t="shared" si="3"/>
        <v>0.3</v>
      </c>
      <c r="K74" s="38">
        <f t="shared" si="3"/>
        <v>0.3</v>
      </c>
    </row>
    <row r="75" spans="1:11" x14ac:dyDescent="0.35">
      <c r="A75" t="s">
        <v>104</v>
      </c>
      <c r="B75" t="s">
        <v>335</v>
      </c>
      <c r="C75" s="38">
        <f t="shared" si="4"/>
        <v>0.44999999999999996</v>
      </c>
      <c r="D75" s="38"/>
      <c r="E75" s="38"/>
      <c r="F75" s="38"/>
      <c r="G75" s="54">
        <v>60</v>
      </c>
      <c r="H75" s="54">
        <v>30</v>
      </c>
      <c r="J75" s="38">
        <f t="shared" si="3"/>
        <v>0.6</v>
      </c>
      <c r="K75" s="38">
        <f t="shared" si="3"/>
        <v>0.3</v>
      </c>
    </row>
    <row r="76" spans="1:11" x14ac:dyDescent="0.35">
      <c r="A76" t="s">
        <v>108</v>
      </c>
      <c r="B76" t="s">
        <v>336</v>
      </c>
      <c r="C76" s="38">
        <f t="shared" si="4"/>
        <v>0.375</v>
      </c>
      <c r="D76" s="38"/>
      <c r="E76" s="38"/>
      <c r="F76" s="38"/>
      <c r="G76" s="54">
        <v>45</v>
      </c>
      <c r="H76" s="54">
        <v>30</v>
      </c>
      <c r="J76" s="38">
        <f t="shared" si="3"/>
        <v>0.45</v>
      </c>
      <c r="K76" s="38">
        <f t="shared" si="3"/>
        <v>0.3</v>
      </c>
    </row>
    <row r="77" spans="1:11" x14ac:dyDescent="0.35">
      <c r="A77" t="s">
        <v>106</v>
      </c>
      <c r="B77" t="s">
        <v>458</v>
      </c>
      <c r="C77" s="38">
        <f t="shared" si="4"/>
        <v>0.625</v>
      </c>
      <c r="D77" s="38"/>
      <c r="E77" s="38"/>
      <c r="F77" s="38"/>
      <c r="G77" s="54">
        <v>65</v>
      </c>
      <c r="H77" s="54">
        <v>60</v>
      </c>
      <c r="J77" s="38">
        <f t="shared" si="3"/>
        <v>0.65</v>
      </c>
      <c r="K77" s="38">
        <f t="shared" si="3"/>
        <v>0.6</v>
      </c>
    </row>
    <row r="78" spans="1:11" x14ac:dyDescent="0.35">
      <c r="A78" t="s">
        <v>105</v>
      </c>
      <c r="B78" t="s">
        <v>338</v>
      </c>
      <c r="C78" s="38">
        <f t="shared" si="4"/>
        <v>0.9</v>
      </c>
      <c r="D78" s="38"/>
      <c r="E78" s="38"/>
      <c r="F78" s="38"/>
      <c r="G78" s="54">
        <v>90</v>
      </c>
      <c r="H78" s="54">
        <v>90</v>
      </c>
      <c r="J78" s="38">
        <f t="shared" si="3"/>
        <v>0.9</v>
      </c>
      <c r="K78" s="38">
        <f t="shared" si="3"/>
        <v>0.9</v>
      </c>
    </row>
    <row r="79" spans="1:11" x14ac:dyDescent="0.35">
      <c r="A79" t="s">
        <v>109</v>
      </c>
      <c r="B79" t="s">
        <v>459</v>
      </c>
      <c r="C79" s="38">
        <f t="shared" si="4"/>
        <v>0.75</v>
      </c>
      <c r="D79" s="38"/>
      <c r="E79" s="38"/>
      <c r="F79" s="38"/>
      <c r="G79" s="54">
        <v>80</v>
      </c>
      <c r="H79" s="54">
        <v>70</v>
      </c>
      <c r="J79" s="38">
        <f t="shared" si="3"/>
        <v>0.8</v>
      </c>
      <c r="K79" s="38">
        <f t="shared" si="3"/>
        <v>0.7</v>
      </c>
    </row>
    <row r="80" spans="1:11" x14ac:dyDescent="0.35">
      <c r="A80" t="s">
        <v>115</v>
      </c>
      <c r="B80" t="s">
        <v>340</v>
      </c>
      <c r="C80" s="38">
        <f t="shared" si="4"/>
        <v>0.77499999999999991</v>
      </c>
      <c r="D80" s="38"/>
      <c r="E80" s="38"/>
      <c r="F80" s="38"/>
      <c r="G80" s="54">
        <v>85</v>
      </c>
      <c r="H80" s="54">
        <v>70</v>
      </c>
      <c r="J80" s="38">
        <f t="shared" si="3"/>
        <v>0.85</v>
      </c>
      <c r="K80" s="38">
        <f t="shared" si="3"/>
        <v>0.7</v>
      </c>
    </row>
    <row r="81" spans="1:11" x14ac:dyDescent="0.35">
      <c r="A81" t="s">
        <v>111</v>
      </c>
      <c r="B81" t="s">
        <v>341</v>
      </c>
      <c r="C81" s="38">
        <f t="shared" si="4"/>
        <v>0.4</v>
      </c>
      <c r="D81" s="38"/>
      <c r="E81" s="38"/>
      <c r="F81" s="38"/>
      <c r="G81" s="54">
        <v>40</v>
      </c>
      <c r="H81" s="54">
        <v>40</v>
      </c>
      <c r="J81" s="38">
        <f t="shared" si="3"/>
        <v>0.4</v>
      </c>
      <c r="K81" s="38">
        <f t="shared" si="3"/>
        <v>0.4</v>
      </c>
    </row>
    <row r="82" spans="1:11" x14ac:dyDescent="0.35">
      <c r="A82" t="s">
        <v>110</v>
      </c>
      <c r="B82" t="s">
        <v>342</v>
      </c>
      <c r="C82" s="38">
        <f t="shared" si="4"/>
        <v>0.5</v>
      </c>
      <c r="D82" s="38"/>
      <c r="E82" s="38"/>
      <c r="F82" s="38"/>
      <c r="G82" s="54">
        <v>40</v>
      </c>
      <c r="H82" s="54">
        <v>60</v>
      </c>
      <c r="J82" s="38">
        <f t="shared" si="3"/>
        <v>0.4</v>
      </c>
      <c r="K82" s="38">
        <f t="shared" si="3"/>
        <v>0.6</v>
      </c>
    </row>
    <row r="83" spans="1:11" x14ac:dyDescent="0.35">
      <c r="A83" t="s">
        <v>113</v>
      </c>
      <c r="B83" t="s">
        <v>343</v>
      </c>
      <c r="C83" s="38">
        <f t="shared" si="4"/>
        <v>0.05</v>
      </c>
      <c r="D83" s="38"/>
      <c r="E83" s="38"/>
      <c r="F83" s="38"/>
      <c r="G83" s="54">
        <v>0</v>
      </c>
      <c r="H83" s="54">
        <v>10</v>
      </c>
      <c r="J83" s="38">
        <f t="shared" si="3"/>
        <v>0</v>
      </c>
      <c r="K83" s="38">
        <f t="shared" si="3"/>
        <v>0.1</v>
      </c>
    </row>
    <row r="84" spans="1:11" x14ac:dyDescent="0.35">
      <c r="A84" t="s">
        <v>114</v>
      </c>
      <c r="B84" t="s">
        <v>344</v>
      </c>
      <c r="C84" s="38" t="str">
        <f t="shared" si="4"/>
        <v>..</v>
      </c>
      <c r="D84" s="38"/>
      <c r="E84" s="38"/>
      <c r="F84" s="38"/>
      <c r="G84" s="54" t="s">
        <v>246</v>
      </c>
      <c r="H84" s="54" t="s">
        <v>246</v>
      </c>
      <c r="J84" s="38" t="str">
        <f t="shared" si="3"/>
        <v>..</v>
      </c>
      <c r="K84" s="38" t="str">
        <f t="shared" si="3"/>
        <v>..</v>
      </c>
    </row>
    <row r="85" spans="1:11" x14ac:dyDescent="0.35">
      <c r="A85" t="s">
        <v>112</v>
      </c>
      <c r="B85" t="s">
        <v>345</v>
      </c>
      <c r="C85" s="38">
        <f t="shared" si="4"/>
        <v>0.8</v>
      </c>
      <c r="D85" s="38"/>
      <c r="E85" s="38"/>
      <c r="F85" s="38"/>
      <c r="G85" s="54">
        <v>90</v>
      </c>
      <c r="H85" s="54">
        <v>70</v>
      </c>
      <c r="J85" s="38">
        <f t="shared" si="3"/>
        <v>0.9</v>
      </c>
      <c r="K85" s="38">
        <f t="shared" si="3"/>
        <v>0.7</v>
      </c>
    </row>
    <row r="86" spans="1:11" x14ac:dyDescent="0.35">
      <c r="A86" t="s">
        <v>116</v>
      </c>
      <c r="B86" t="s">
        <v>346</v>
      </c>
      <c r="C86" s="38">
        <f t="shared" si="4"/>
        <v>0.72499999999999998</v>
      </c>
      <c r="D86" s="38"/>
      <c r="E86" s="38"/>
      <c r="F86" s="38"/>
      <c r="G86" s="54">
        <v>75</v>
      </c>
      <c r="H86" s="54">
        <v>70</v>
      </c>
      <c r="J86" s="38">
        <f t="shared" si="3"/>
        <v>0.75</v>
      </c>
      <c r="K86" s="38">
        <f t="shared" si="3"/>
        <v>0.7</v>
      </c>
    </row>
    <row r="87" spans="1:11" x14ac:dyDescent="0.35">
      <c r="A87" t="s">
        <v>117</v>
      </c>
      <c r="B87" t="s">
        <v>347</v>
      </c>
      <c r="C87" s="38">
        <f t="shared" si="4"/>
        <v>0.67500000000000004</v>
      </c>
      <c r="D87" s="38"/>
      <c r="E87" s="38"/>
      <c r="F87" s="38"/>
      <c r="G87" s="54">
        <v>85</v>
      </c>
      <c r="H87" s="54">
        <v>50</v>
      </c>
      <c r="J87" s="38">
        <f t="shared" si="3"/>
        <v>0.85</v>
      </c>
      <c r="K87" s="38">
        <f t="shared" si="3"/>
        <v>0.5</v>
      </c>
    </row>
    <row r="88" spans="1:11" x14ac:dyDescent="0.35">
      <c r="A88" t="s">
        <v>118</v>
      </c>
      <c r="B88" t="s">
        <v>460</v>
      </c>
      <c r="C88" s="38">
        <f t="shared" si="4"/>
        <v>0.65</v>
      </c>
      <c r="D88" s="38"/>
      <c r="E88" s="38"/>
      <c r="F88" s="38"/>
      <c r="G88" s="54">
        <v>80</v>
      </c>
      <c r="H88" s="54">
        <v>50</v>
      </c>
      <c r="J88" s="38">
        <f t="shared" si="3"/>
        <v>0.8</v>
      </c>
      <c r="K88" s="38">
        <f t="shared" si="3"/>
        <v>0.5</v>
      </c>
    </row>
    <row r="89" spans="1:11" x14ac:dyDescent="0.35">
      <c r="A89" t="s">
        <v>120</v>
      </c>
      <c r="B89" t="s">
        <v>349</v>
      </c>
      <c r="C89" s="38">
        <f t="shared" si="4"/>
        <v>0.64999999999999991</v>
      </c>
      <c r="D89" s="38"/>
      <c r="E89" s="38"/>
      <c r="F89" s="38"/>
      <c r="G89" s="54">
        <v>70</v>
      </c>
      <c r="H89" s="54">
        <v>60</v>
      </c>
      <c r="J89" s="38">
        <f t="shared" si="3"/>
        <v>0.7</v>
      </c>
      <c r="K89" s="38">
        <f t="shared" si="3"/>
        <v>0.6</v>
      </c>
    </row>
    <row r="90" spans="1:11" x14ac:dyDescent="0.35">
      <c r="A90" t="s">
        <v>119</v>
      </c>
      <c r="B90" t="s">
        <v>350</v>
      </c>
      <c r="C90" s="38">
        <f t="shared" si="4"/>
        <v>0.64999999999999991</v>
      </c>
      <c r="D90" s="38"/>
      <c r="E90" s="38"/>
      <c r="F90" s="38"/>
      <c r="G90" s="54">
        <v>70</v>
      </c>
      <c r="H90" s="54">
        <v>60</v>
      </c>
      <c r="J90" s="38">
        <f t="shared" si="3"/>
        <v>0.7</v>
      </c>
      <c r="K90" s="38">
        <f t="shared" si="3"/>
        <v>0.6</v>
      </c>
    </row>
    <row r="91" spans="1:11" x14ac:dyDescent="0.35">
      <c r="A91" t="s">
        <v>121</v>
      </c>
      <c r="B91" t="s">
        <v>351</v>
      </c>
      <c r="C91" s="38">
        <f t="shared" si="4"/>
        <v>0.5</v>
      </c>
      <c r="D91" s="38"/>
      <c r="E91" s="38"/>
      <c r="F91" s="38"/>
      <c r="G91" s="54">
        <v>50</v>
      </c>
      <c r="H91" s="54">
        <v>50</v>
      </c>
      <c r="J91" s="38">
        <f t="shared" si="3"/>
        <v>0.5</v>
      </c>
      <c r="K91" s="38">
        <f t="shared" si="3"/>
        <v>0.5</v>
      </c>
    </row>
    <row r="92" spans="1:11" x14ac:dyDescent="0.35">
      <c r="A92" t="s">
        <v>122</v>
      </c>
      <c r="B92" t="s">
        <v>352</v>
      </c>
      <c r="C92" s="38">
        <f t="shared" si="4"/>
        <v>0.52500000000000002</v>
      </c>
      <c r="D92" s="38"/>
      <c r="E92" s="38"/>
      <c r="F92" s="38"/>
      <c r="G92" s="54">
        <v>55</v>
      </c>
      <c r="H92" s="54">
        <v>50</v>
      </c>
      <c r="J92" s="38">
        <f t="shared" si="3"/>
        <v>0.55000000000000004</v>
      </c>
      <c r="K92" s="38">
        <f t="shared" si="3"/>
        <v>0.5</v>
      </c>
    </row>
    <row r="93" spans="1:11" x14ac:dyDescent="0.35">
      <c r="A93" t="s">
        <v>125</v>
      </c>
      <c r="B93" t="s">
        <v>353</v>
      </c>
      <c r="C93" s="38">
        <f t="shared" si="4"/>
        <v>0.27500000000000002</v>
      </c>
      <c r="D93" s="38"/>
      <c r="E93" s="38"/>
      <c r="F93" s="38"/>
      <c r="G93" s="54">
        <v>25</v>
      </c>
      <c r="H93" s="54">
        <v>30</v>
      </c>
      <c r="J93" s="38">
        <f t="shared" si="3"/>
        <v>0.25</v>
      </c>
      <c r="K93" s="38">
        <f t="shared" si="3"/>
        <v>0.3</v>
      </c>
    </row>
    <row r="94" spans="1:11" x14ac:dyDescent="0.35">
      <c r="A94" t="s">
        <v>172</v>
      </c>
      <c r="B94" t="s">
        <v>354</v>
      </c>
      <c r="C94" s="38">
        <f t="shared" si="4"/>
        <v>0</v>
      </c>
      <c r="D94" s="38"/>
      <c r="E94" s="38"/>
      <c r="F94" s="38"/>
      <c r="G94" s="54">
        <v>0</v>
      </c>
      <c r="H94" s="54">
        <v>0</v>
      </c>
      <c r="J94" s="38">
        <f t="shared" si="3"/>
        <v>0</v>
      </c>
      <c r="K94" s="38">
        <f t="shared" si="3"/>
        <v>0</v>
      </c>
    </row>
    <row r="95" spans="1:11" x14ac:dyDescent="0.35">
      <c r="A95" t="s">
        <v>126</v>
      </c>
      <c r="B95" t="s">
        <v>355</v>
      </c>
      <c r="C95" s="38">
        <f t="shared" si="4"/>
        <v>0.7</v>
      </c>
      <c r="D95" s="38"/>
      <c r="E95" s="38"/>
      <c r="F95" s="38"/>
      <c r="G95" s="54">
        <v>70</v>
      </c>
      <c r="H95" s="54">
        <v>70</v>
      </c>
      <c r="J95" s="38">
        <f t="shared" si="3"/>
        <v>0.7</v>
      </c>
      <c r="K95" s="38">
        <f t="shared" si="3"/>
        <v>0.7</v>
      </c>
    </row>
    <row r="96" spans="1:11" x14ac:dyDescent="0.35">
      <c r="A96" t="s">
        <v>127</v>
      </c>
      <c r="B96" t="s">
        <v>356</v>
      </c>
      <c r="C96" s="38">
        <f t="shared" si="4"/>
        <v>0.57499999999999996</v>
      </c>
      <c r="D96" s="38"/>
      <c r="E96" s="38"/>
      <c r="F96" s="38"/>
      <c r="G96" s="54">
        <v>55</v>
      </c>
      <c r="H96" s="54">
        <v>60</v>
      </c>
      <c r="J96" s="38">
        <f t="shared" si="3"/>
        <v>0.55000000000000004</v>
      </c>
      <c r="K96" s="38">
        <f t="shared" si="3"/>
        <v>0.6</v>
      </c>
    </row>
    <row r="97" spans="1:11" x14ac:dyDescent="0.35">
      <c r="A97" t="s">
        <v>123</v>
      </c>
      <c r="B97" t="s">
        <v>461</v>
      </c>
      <c r="C97" s="38">
        <f t="shared" si="4"/>
        <v>0.55000000000000004</v>
      </c>
      <c r="D97" s="38"/>
      <c r="E97" s="38"/>
      <c r="F97" s="38"/>
      <c r="G97" s="54">
        <v>60</v>
      </c>
      <c r="H97" s="54">
        <v>50</v>
      </c>
      <c r="J97" s="38">
        <f t="shared" si="3"/>
        <v>0.6</v>
      </c>
      <c r="K97" s="38">
        <f t="shared" si="3"/>
        <v>0.5</v>
      </c>
    </row>
    <row r="98" spans="1:11" x14ac:dyDescent="0.35">
      <c r="A98" t="s">
        <v>128</v>
      </c>
      <c r="B98" t="s">
        <v>358</v>
      </c>
      <c r="C98" s="38">
        <f t="shared" si="4"/>
        <v>0.27500000000000002</v>
      </c>
      <c r="D98" s="38"/>
      <c r="E98" s="38"/>
      <c r="F98" s="38"/>
      <c r="G98" s="54">
        <v>35</v>
      </c>
      <c r="H98" s="54">
        <v>20</v>
      </c>
      <c r="J98" s="38">
        <f t="shared" si="3"/>
        <v>0.35</v>
      </c>
      <c r="K98" s="38">
        <f t="shared" si="3"/>
        <v>0.2</v>
      </c>
    </row>
    <row r="99" spans="1:11" x14ac:dyDescent="0.35">
      <c r="A99" t="s">
        <v>138</v>
      </c>
      <c r="B99" t="s">
        <v>359</v>
      </c>
      <c r="C99" s="38">
        <f t="shared" si="4"/>
        <v>0.72499999999999998</v>
      </c>
      <c r="D99" s="38"/>
      <c r="E99" s="38"/>
      <c r="F99" s="38"/>
      <c r="G99" s="54">
        <v>85</v>
      </c>
      <c r="H99" s="54">
        <v>60</v>
      </c>
      <c r="J99" s="38">
        <f t="shared" si="3"/>
        <v>0.85</v>
      </c>
      <c r="K99" s="38">
        <f t="shared" si="3"/>
        <v>0.6</v>
      </c>
    </row>
    <row r="100" spans="1:11" x14ac:dyDescent="0.35">
      <c r="A100" t="s">
        <v>129</v>
      </c>
      <c r="B100" t="s">
        <v>360</v>
      </c>
      <c r="C100" s="38">
        <f t="shared" si="4"/>
        <v>0.57499999999999996</v>
      </c>
      <c r="D100" s="38"/>
      <c r="E100" s="38"/>
      <c r="F100" s="38"/>
      <c r="G100" s="54">
        <v>65</v>
      </c>
      <c r="H100" s="54">
        <v>50</v>
      </c>
      <c r="J100" s="38">
        <f t="shared" si="3"/>
        <v>0.65</v>
      </c>
      <c r="K100" s="38">
        <f t="shared" si="3"/>
        <v>0.5</v>
      </c>
    </row>
    <row r="101" spans="1:11" x14ac:dyDescent="0.35">
      <c r="A101" t="s">
        <v>135</v>
      </c>
      <c r="B101" t="s">
        <v>361</v>
      </c>
      <c r="C101" s="38">
        <f t="shared" si="4"/>
        <v>0.47500000000000003</v>
      </c>
      <c r="D101" s="38"/>
      <c r="E101" s="38"/>
      <c r="F101" s="38"/>
      <c r="G101" s="54">
        <v>55</v>
      </c>
      <c r="H101" s="54">
        <v>40</v>
      </c>
      <c r="J101" s="38">
        <f t="shared" si="3"/>
        <v>0.55000000000000004</v>
      </c>
      <c r="K101" s="38">
        <f t="shared" si="3"/>
        <v>0.4</v>
      </c>
    </row>
    <row r="102" spans="1:11" x14ac:dyDescent="0.35">
      <c r="A102" t="s">
        <v>130</v>
      </c>
      <c r="B102" t="s">
        <v>362</v>
      </c>
      <c r="C102" s="38">
        <f t="shared" si="4"/>
        <v>0.375</v>
      </c>
      <c r="D102" s="38"/>
      <c r="E102" s="38"/>
      <c r="F102" s="38"/>
      <c r="G102" s="54">
        <v>55</v>
      </c>
      <c r="H102" s="54">
        <v>20</v>
      </c>
      <c r="J102" s="38">
        <f t="shared" si="3"/>
        <v>0.55000000000000004</v>
      </c>
      <c r="K102" s="38">
        <f t="shared" si="3"/>
        <v>0.2</v>
      </c>
    </row>
    <row r="103" spans="1:11" x14ac:dyDescent="0.35">
      <c r="A103" t="s">
        <v>131</v>
      </c>
      <c r="B103" t="s">
        <v>363</v>
      </c>
      <c r="C103" s="38">
        <f t="shared" si="4"/>
        <v>0.05</v>
      </c>
      <c r="D103" s="38"/>
      <c r="E103" s="38"/>
      <c r="F103" s="38"/>
      <c r="G103" s="54">
        <v>5</v>
      </c>
      <c r="H103" s="54" t="s">
        <v>246</v>
      </c>
      <c r="J103" s="38">
        <f t="shared" si="3"/>
        <v>0.05</v>
      </c>
      <c r="K103" s="38" t="str">
        <f t="shared" si="3"/>
        <v>..</v>
      </c>
    </row>
    <row r="104" spans="1:11" x14ac:dyDescent="0.35">
      <c r="A104" t="s">
        <v>133</v>
      </c>
      <c r="B104" t="s">
        <v>364</v>
      </c>
      <c r="C104" s="38">
        <f t="shared" si="4"/>
        <v>0.82499999999999996</v>
      </c>
      <c r="D104" s="38"/>
      <c r="E104" s="38"/>
      <c r="F104" s="38"/>
      <c r="G104" s="54">
        <v>85</v>
      </c>
      <c r="H104" s="54">
        <v>80</v>
      </c>
      <c r="J104" s="38">
        <f t="shared" ref="J104:K135" si="5">IF(ISNUMBER(G104)=TRUE,J$5*(G104-J$4)/(J$3-J$4)+(1-J$5)*(1-(G104-J$4)/(J$3-J$4)),"..")</f>
        <v>0.85</v>
      </c>
      <c r="K104" s="38">
        <f t="shared" si="5"/>
        <v>0.8</v>
      </c>
    </row>
    <row r="105" spans="1:11" x14ac:dyDescent="0.35">
      <c r="A105" t="s">
        <v>136</v>
      </c>
      <c r="B105" t="s">
        <v>365</v>
      </c>
      <c r="C105" s="38">
        <f t="shared" si="4"/>
        <v>0.75</v>
      </c>
      <c r="D105" s="38"/>
      <c r="E105" s="38"/>
      <c r="F105" s="38"/>
      <c r="G105" s="54">
        <v>80</v>
      </c>
      <c r="H105" s="54">
        <v>70</v>
      </c>
      <c r="J105" s="38">
        <f t="shared" si="5"/>
        <v>0.8</v>
      </c>
      <c r="K105" s="38">
        <f t="shared" si="5"/>
        <v>0.7</v>
      </c>
    </row>
    <row r="106" spans="1:11" x14ac:dyDescent="0.35">
      <c r="A106" t="s">
        <v>137</v>
      </c>
      <c r="B106" t="s">
        <v>366</v>
      </c>
      <c r="C106" s="38">
        <f t="shared" si="4"/>
        <v>0.875</v>
      </c>
      <c r="D106" s="38"/>
      <c r="E106" s="38"/>
      <c r="F106" s="38"/>
      <c r="G106" s="54">
        <v>95</v>
      </c>
      <c r="H106" s="54">
        <v>80</v>
      </c>
      <c r="J106" s="38">
        <f t="shared" si="5"/>
        <v>0.95</v>
      </c>
      <c r="K106" s="38">
        <f t="shared" si="5"/>
        <v>0.8</v>
      </c>
    </row>
    <row r="107" spans="1:11" x14ac:dyDescent="0.35">
      <c r="A107" t="s">
        <v>140</v>
      </c>
      <c r="B107" t="s">
        <v>367</v>
      </c>
      <c r="C107" s="38">
        <f t="shared" si="4"/>
        <v>0.77499999999999991</v>
      </c>
      <c r="D107" s="38"/>
      <c r="E107" s="38"/>
      <c r="F107" s="38"/>
      <c r="G107" s="54">
        <v>85</v>
      </c>
      <c r="H107" s="54">
        <v>70</v>
      </c>
      <c r="J107" s="38">
        <f t="shared" si="5"/>
        <v>0.85</v>
      </c>
      <c r="K107" s="38">
        <f t="shared" si="5"/>
        <v>0.7</v>
      </c>
    </row>
    <row r="108" spans="1:11" x14ac:dyDescent="0.35">
      <c r="A108" t="s">
        <v>146</v>
      </c>
      <c r="B108" t="s">
        <v>368</v>
      </c>
      <c r="C108" s="38">
        <f t="shared" si="4"/>
        <v>0.625</v>
      </c>
      <c r="D108" s="38"/>
      <c r="E108" s="38"/>
      <c r="F108" s="38"/>
      <c r="G108" s="54">
        <v>65</v>
      </c>
      <c r="H108" s="54">
        <v>60</v>
      </c>
      <c r="J108" s="38">
        <f t="shared" si="5"/>
        <v>0.65</v>
      </c>
      <c r="K108" s="38">
        <f t="shared" si="5"/>
        <v>0.6</v>
      </c>
    </row>
    <row r="109" spans="1:11" x14ac:dyDescent="0.35">
      <c r="A109" t="s">
        <v>143</v>
      </c>
      <c r="B109" t="s">
        <v>369</v>
      </c>
      <c r="C109" s="38">
        <f t="shared" si="4"/>
        <v>0.52500000000000002</v>
      </c>
      <c r="D109" s="38"/>
      <c r="E109" s="38"/>
      <c r="F109" s="38"/>
      <c r="G109" s="54">
        <v>55</v>
      </c>
      <c r="H109" s="54">
        <v>50</v>
      </c>
      <c r="J109" s="38">
        <f t="shared" si="5"/>
        <v>0.55000000000000004</v>
      </c>
      <c r="K109" s="38">
        <f t="shared" si="5"/>
        <v>0.5</v>
      </c>
    </row>
    <row r="110" spans="1:11" x14ac:dyDescent="0.35">
      <c r="A110" t="s">
        <v>155</v>
      </c>
      <c r="B110" t="s">
        <v>370</v>
      </c>
      <c r="C110" s="38">
        <f t="shared" si="4"/>
        <v>0.5</v>
      </c>
      <c r="D110" s="38"/>
      <c r="E110" s="38"/>
      <c r="F110" s="38"/>
      <c r="G110" s="54">
        <v>50</v>
      </c>
      <c r="H110" s="54">
        <v>50</v>
      </c>
      <c r="J110" s="38">
        <f t="shared" si="5"/>
        <v>0.5</v>
      </c>
      <c r="K110" s="38">
        <f t="shared" si="5"/>
        <v>0.5</v>
      </c>
    </row>
    <row r="111" spans="1:11" x14ac:dyDescent="0.35">
      <c r="A111" t="s">
        <v>156</v>
      </c>
      <c r="B111" t="s">
        <v>462</v>
      </c>
      <c r="C111" s="38">
        <f t="shared" si="4"/>
        <v>0.55000000000000004</v>
      </c>
      <c r="D111" s="38"/>
      <c r="E111" s="38"/>
      <c r="F111" s="38"/>
      <c r="G111" s="54">
        <v>60</v>
      </c>
      <c r="H111" s="54">
        <v>50</v>
      </c>
      <c r="J111" s="38">
        <f t="shared" si="5"/>
        <v>0.6</v>
      </c>
      <c r="K111" s="38">
        <f t="shared" si="5"/>
        <v>0.5</v>
      </c>
    </row>
    <row r="112" spans="1:11" x14ac:dyDescent="0.35">
      <c r="A112" t="s">
        <v>144</v>
      </c>
      <c r="B112" t="s">
        <v>372</v>
      </c>
      <c r="C112" s="38">
        <f t="shared" si="4"/>
        <v>0.32499999999999996</v>
      </c>
      <c r="D112" s="38"/>
      <c r="E112" s="38"/>
      <c r="F112" s="38"/>
      <c r="G112" s="54">
        <v>35</v>
      </c>
      <c r="H112" s="54">
        <v>30</v>
      </c>
      <c r="J112" s="38">
        <f t="shared" si="5"/>
        <v>0.35</v>
      </c>
      <c r="K112" s="38">
        <f t="shared" si="5"/>
        <v>0.3</v>
      </c>
    </row>
    <row r="113" spans="1:11" x14ac:dyDescent="0.35">
      <c r="A113" t="s">
        <v>147</v>
      </c>
      <c r="B113" t="s">
        <v>373</v>
      </c>
      <c r="C113" s="38">
        <f t="shared" si="4"/>
        <v>0.52500000000000002</v>
      </c>
      <c r="D113" s="38"/>
      <c r="E113" s="38"/>
      <c r="F113" s="38"/>
      <c r="G113" s="54">
        <v>65</v>
      </c>
      <c r="H113" s="54">
        <v>40</v>
      </c>
      <c r="J113" s="38">
        <f t="shared" si="5"/>
        <v>0.65</v>
      </c>
      <c r="K113" s="38">
        <f t="shared" si="5"/>
        <v>0.4</v>
      </c>
    </row>
    <row r="114" spans="1:11" x14ac:dyDescent="0.35">
      <c r="A114" t="s">
        <v>148</v>
      </c>
      <c r="B114" t="s">
        <v>374</v>
      </c>
      <c r="C114" s="38">
        <f t="shared" si="4"/>
        <v>0.72499999999999998</v>
      </c>
      <c r="D114" s="38"/>
      <c r="E114" s="38"/>
      <c r="F114" s="38"/>
      <c r="G114" s="54">
        <v>85</v>
      </c>
      <c r="H114" s="54">
        <v>60</v>
      </c>
      <c r="J114" s="38">
        <f t="shared" si="5"/>
        <v>0.85</v>
      </c>
      <c r="K114" s="38">
        <f t="shared" si="5"/>
        <v>0.6</v>
      </c>
    </row>
    <row r="115" spans="1:11" x14ac:dyDescent="0.35">
      <c r="A115" t="s">
        <v>153</v>
      </c>
      <c r="B115" t="s">
        <v>375</v>
      </c>
      <c r="C115" s="38">
        <f t="shared" si="4"/>
        <v>0.45</v>
      </c>
      <c r="D115" s="38"/>
      <c r="E115" s="38"/>
      <c r="F115" s="38"/>
      <c r="G115" s="54">
        <v>50</v>
      </c>
      <c r="H115" s="54">
        <v>40</v>
      </c>
      <c r="J115" s="38">
        <f t="shared" si="5"/>
        <v>0.5</v>
      </c>
      <c r="K115" s="38">
        <f t="shared" si="5"/>
        <v>0.4</v>
      </c>
    </row>
    <row r="116" spans="1:11" x14ac:dyDescent="0.35">
      <c r="A116" t="s">
        <v>154</v>
      </c>
      <c r="B116" t="s">
        <v>376</v>
      </c>
      <c r="C116" s="38">
        <f t="shared" si="4"/>
        <v>0.75</v>
      </c>
      <c r="D116" s="38"/>
      <c r="E116" s="38"/>
      <c r="F116" s="38"/>
      <c r="G116" s="54">
        <v>80</v>
      </c>
      <c r="H116" s="54">
        <v>70</v>
      </c>
      <c r="J116" s="38">
        <f t="shared" si="5"/>
        <v>0.8</v>
      </c>
      <c r="K116" s="38">
        <f t="shared" si="5"/>
        <v>0.7</v>
      </c>
    </row>
    <row r="117" spans="1:11" x14ac:dyDescent="0.35">
      <c r="A117" t="s">
        <v>145</v>
      </c>
      <c r="B117" t="s">
        <v>377</v>
      </c>
      <c r="C117" s="38">
        <f t="shared" si="4"/>
        <v>0.67500000000000004</v>
      </c>
      <c r="D117" s="38"/>
      <c r="E117" s="38"/>
      <c r="F117" s="38"/>
      <c r="G117" s="54">
        <v>75</v>
      </c>
      <c r="H117" s="54">
        <v>60</v>
      </c>
      <c r="J117" s="38">
        <f t="shared" si="5"/>
        <v>0.75</v>
      </c>
      <c r="K117" s="38">
        <f t="shared" si="5"/>
        <v>0.6</v>
      </c>
    </row>
    <row r="118" spans="1:11" x14ac:dyDescent="0.35">
      <c r="A118" t="s">
        <v>93</v>
      </c>
      <c r="B118" t="s">
        <v>378</v>
      </c>
      <c r="C118" s="38">
        <f t="shared" si="4"/>
        <v>0.32499999999999996</v>
      </c>
      <c r="D118" s="38"/>
      <c r="E118" s="38"/>
      <c r="F118" s="38"/>
      <c r="G118" s="54">
        <v>35</v>
      </c>
      <c r="H118" s="54">
        <v>30</v>
      </c>
      <c r="J118" s="38">
        <f t="shared" si="5"/>
        <v>0.35</v>
      </c>
      <c r="K118" s="38">
        <f t="shared" si="5"/>
        <v>0.3</v>
      </c>
    </row>
    <row r="119" spans="1:11" x14ac:dyDescent="0.35">
      <c r="A119" t="s">
        <v>142</v>
      </c>
      <c r="B119" t="s">
        <v>379</v>
      </c>
      <c r="C119" s="38">
        <f t="shared" si="4"/>
        <v>0.52500000000000002</v>
      </c>
      <c r="D119" s="38"/>
      <c r="E119" s="38"/>
      <c r="F119" s="38"/>
      <c r="G119" s="54">
        <v>55</v>
      </c>
      <c r="H119" s="54">
        <v>50</v>
      </c>
      <c r="J119" s="38">
        <f t="shared" si="5"/>
        <v>0.55000000000000004</v>
      </c>
      <c r="K119" s="38">
        <f t="shared" si="5"/>
        <v>0.5</v>
      </c>
    </row>
    <row r="120" spans="1:11" x14ac:dyDescent="0.35">
      <c r="A120" t="s">
        <v>150</v>
      </c>
      <c r="B120" t="s">
        <v>380</v>
      </c>
      <c r="C120" s="38">
        <f t="shared" si="4"/>
        <v>0.52500000000000002</v>
      </c>
      <c r="D120" s="38"/>
      <c r="E120" s="38"/>
      <c r="F120" s="38"/>
      <c r="G120" s="54">
        <v>45</v>
      </c>
      <c r="H120" s="54">
        <v>60</v>
      </c>
      <c r="J120" s="38">
        <f t="shared" si="5"/>
        <v>0.45</v>
      </c>
      <c r="K120" s="38">
        <f t="shared" si="5"/>
        <v>0.6</v>
      </c>
    </row>
    <row r="121" spans="1:11" x14ac:dyDescent="0.35">
      <c r="A121" t="s">
        <v>151</v>
      </c>
      <c r="B121" t="s">
        <v>381</v>
      </c>
      <c r="C121" s="38">
        <f t="shared" si="4"/>
        <v>0.625</v>
      </c>
      <c r="D121" s="38"/>
      <c r="E121" s="38"/>
      <c r="F121" s="38"/>
      <c r="G121" s="54">
        <v>75</v>
      </c>
      <c r="H121" s="54">
        <v>50</v>
      </c>
      <c r="J121" s="38">
        <f t="shared" si="5"/>
        <v>0.75</v>
      </c>
      <c r="K121" s="38">
        <f t="shared" si="5"/>
        <v>0.5</v>
      </c>
    </row>
    <row r="122" spans="1:11" x14ac:dyDescent="0.35">
      <c r="A122" t="s">
        <v>141</v>
      </c>
      <c r="B122" t="s">
        <v>382</v>
      </c>
      <c r="C122" s="38">
        <f t="shared" si="4"/>
        <v>0.67500000000000004</v>
      </c>
      <c r="D122" s="38"/>
      <c r="E122" s="38"/>
      <c r="F122" s="38"/>
      <c r="G122" s="54">
        <v>65</v>
      </c>
      <c r="H122" s="54">
        <v>70</v>
      </c>
      <c r="J122" s="38">
        <f t="shared" si="5"/>
        <v>0.65</v>
      </c>
      <c r="K122" s="38">
        <f t="shared" si="5"/>
        <v>0.7</v>
      </c>
    </row>
    <row r="123" spans="1:11" x14ac:dyDescent="0.35">
      <c r="A123" t="s">
        <v>152</v>
      </c>
      <c r="B123" t="s">
        <v>463</v>
      </c>
      <c r="C123" s="38">
        <f t="shared" si="4"/>
        <v>0.42499999999999999</v>
      </c>
      <c r="D123" s="38"/>
      <c r="E123" s="38"/>
      <c r="F123" s="38"/>
      <c r="G123" s="54">
        <v>35</v>
      </c>
      <c r="H123" s="54">
        <v>50</v>
      </c>
      <c r="J123" s="38">
        <f t="shared" si="5"/>
        <v>0.35</v>
      </c>
      <c r="K123" s="38">
        <f t="shared" si="5"/>
        <v>0.5</v>
      </c>
    </row>
    <row r="124" spans="1:11" x14ac:dyDescent="0.35">
      <c r="A124" t="s">
        <v>157</v>
      </c>
      <c r="B124" t="s">
        <v>384</v>
      </c>
      <c r="C124" s="38">
        <f t="shared" si="4"/>
        <v>0.52500000000000002</v>
      </c>
      <c r="D124" s="38"/>
      <c r="E124" s="38"/>
      <c r="F124" s="38"/>
      <c r="G124" s="54">
        <v>65</v>
      </c>
      <c r="H124" s="54">
        <v>40</v>
      </c>
      <c r="J124" s="38">
        <f t="shared" si="5"/>
        <v>0.65</v>
      </c>
      <c r="K124" s="38">
        <f t="shared" si="5"/>
        <v>0.4</v>
      </c>
    </row>
    <row r="125" spans="1:11" x14ac:dyDescent="0.35">
      <c r="A125" t="s">
        <v>163</v>
      </c>
      <c r="B125" t="s">
        <v>385</v>
      </c>
      <c r="C125" s="38">
        <f t="shared" si="4"/>
        <v>0.2</v>
      </c>
      <c r="D125" s="38"/>
      <c r="E125" s="38"/>
      <c r="F125" s="38"/>
      <c r="G125" s="54">
        <v>10</v>
      </c>
      <c r="H125" s="54">
        <v>30</v>
      </c>
      <c r="J125" s="38">
        <f t="shared" si="5"/>
        <v>0.1</v>
      </c>
      <c r="K125" s="38">
        <f t="shared" si="5"/>
        <v>0.3</v>
      </c>
    </row>
    <row r="126" spans="1:11" x14ac:dyDescent="0.35">
      <c r="A126" t="s">
        <v>161</v>
      </c>
      <c r="B126" t="s">
        <v>386</v>
      </c>
      <c r="C126" s="38">
        <f t="shared" si="4"/>
        <v>0.85000000000000009</v>
      </c>
      <c r="D126" s="38"/>
      <c r="E126" s="38"/>
      <c r="F126" s="38"/>
      <c r="G126" s="54">
        <v>90</v>
      </c>
      <c r="H126" s="54">
        <v>80</v>
      </c>
      <c r="J126" s="38">
        <f t="shared" si="5"/>
        <v>0.9</v>
      </c>
      <c r="K126" s="38">
        <f t="shared" si="5"/>
        <v>0.8</v>
      </c>
    </row>
    <row r="127" spans="1:11" x14ac:dyDescent="0.35">
      <c r="A127" t="s">
        <v>164</v>
      </c>
      <c r="B127" t="s">
        <v>387</v>
      </c>
      <c r="C127" s="38">
        <f t="shared" si="4"/>
        <v>0.8</v>
      </c>
      <c r="D127" s="38"/>
      <c r="E127" s="38"/>
      <c r="F127" s="38"/>
      <c r="G127" s="54">
        <v>80</v>
      </c>
      <c r="H127" s="54">
        <v>80</v>
      </c>
      <c r="J127" s="38">
        <f t="shared" si="5"/>
        <v>0.8</v>
      </c>
      <c r="K127" s="38">
        <f t="shared" si="5"/>
        <v>0.8</v>
      </c>
    </row>
    <row r="128" spans="1:11" x14ac:dyDescent="0.35">
      <c r="A128" t="s">
        <v>160</v>
      </c>
      <c r="B128" t="s">
        <v>464</v>
      </c>
      <c r="C128" s="38">
        <f t="shared" si="4"/>
        <v>0.55000000000000004</v>
      </c>
      <c r="D128" s="38"/>
      <c r="E128" s="38"/>
      <c r="F128" s="38"/>
      <c r="G128" s="54">
        <v>60</v>
      </c>
      <c r="H128" s="54">
        <v>50</v>
      </c>
      <c r="J128" s="38">
        <f t="shared" si="5"/>
        <v>0.6</v>
      </c>
      <c r="K128" s="38">
        <f t="shared" si="5"/>
        <v>0.5</v>
      </c>
    </row>
    <row r="129" spans="1:11" x14ac:dyDescent="0.35">
      <c r="A129" t="s">
        <v>158</v>
      </c>
      <c r="B129" t="s">
        <v>389</v>
      </c>
      <c r="C129" s="38">
        <f t="shared" si="4"/>
        <v>0.47500000000000003</v>
      </c>
      <c r="D129" s="38"/>
      <c r="E129" s="38"/>
      <c r="F129" s="38"/>
      <c r="G129" s="54">
        <v>55</v>
      </c>
      <c r="H129" s="54">
        <v>40</v>
      </c>
      <c r="J129" s="38">
        <f t="shared" si="5"/>
        <v>0.55000000000000004</v>
      </c>
      <c r="K129" s="38">
        <f t="shared" si="5"/>
        <v>0.4</v>
      </c>
    </row>
    <row r="130" spans="1:11" x14ac:dyDescent="0.35">
      <c r="A130" t="s">
        <v>159</v>
      </c>
      <c r="B130" t="s">
        <v>390</v>
      </c>
      <c r="C130" s="38">
        <f t="shared" si="4"/>
        <v>0.42500000000000004</v>
      </c>
      <c r="D130" s="38"/>
      <c r="E130" s="38"/>
      <c r="F130" s="38"/>
      <c r="G130" s="54">
        <v>45</v>
      </c>
      <c r="H130" s="54">
        <v>40</v>
      </c>
      <c r="J130" s="38">
        <f t="shared" si="5"/>
        <v>0.45</v>
      </c>
      <c r="K130" s="38">
        <f t="shared" si="5"/>
        <v>0.4</v>
      </c>
    </row>
    <row r="131" spans="1:11" x14ac:dyDescent="0.35">
      <c r="A131" t="s">
        <v>162</v>
      </c>
      <c r="B131" t="s">
        <v>391</v>
      </c>
      <c r="C131" s="38">
        <f t="shared" si="4"/>
        <v>0.67500000000000004</v>
      </c>
      <c r="D131" s="38"/>
      <c r="E131" s="38"/>
      <c r="F131" s="38"/>
      <c r="G131" s="54">
        <v>75</v>
      </c>
      <c r="H131" s="54">
        <v>60</v>
      </c>
      <c r="J131" s="38">
        <f t="shared" si="5"/>
        <v>0.75</v>
      </c>
      <c r="K131" s="38">
        <f t="shared" si="5"/>
        <v>0.6</v>
      </c>
    </row>
    <row r="132" spans="1:11" x14ac:dyDescent="0.35">
      <c r="A132" t="s">
        <v>165</v>
      </c>
      <c r="B132" t="s">
        <v>392</v>
      </c>
      <c r="C132" s="38">
        <f t="shared" si="4"/>
        <v>0.625</v>
      </c>
      <c r="D132" s="38"/>
      <c r="E132" s="38"/>
      <c r="F132" s="38"/>
      <c r="G132" s="54">
        <v>65</v>
      </c>
      <c r="H132" s="54">
        <v>60</v>
      </c>
      <c r="J132" s="38">
        <f t="shared" si="5"/>
        <v>0.65</v>
      </c>
      <c r="K132" s="38">
        <f t="shared" si="5"/>
        <v>0.6</v>
      </c>
    </row>
    <row r="133" spans="1:11" x14ac:dyDescent="0.35">
      <c r="A133" t="s">
        <v>166</v>
      </c>
      <c r="B133" t="s">
        <v>465</v>
      </c>
      <c r="C133" s="38">
        <f t="shared" si="4"/>
        <v>0.47500000000000003</v>
      </c>
      <c r="D133" s="38"/>
      <c r="E133" s="38"/>
      <c r="F133" s="38"/>
      <c r="G133" s="54">
        <v>55</v>
      </c>
      <c r="H133" s="54">
        <v>40</v>
      </c>
      <c r="J133" s="38">
        <f t="shared" si="5"/>
        <v>0.55000000000000004</v>
      </c>
      <c r="K133" s="38">
        <f t="shared" si="5"/>
        <v>0.4</v>
      </c>
    </row>
    <row r="134" spans="1:11" x14ac:dyDescent="0.35">
      <c r="A134" t="s">
        <v>167</v>
      </c>
      <c r="B134" t="s">
        <v>466</v>
      </c>
      <c r="C134" s="38">
        <f t="shared" si="4"/>
        <v>0.72499999999999998</v>
      </c>
      <c r="D134" s="38"/>
      <c r="E134" s="38"/>
      <c r="F134" s="38"/>
      <c r="G134" s="54">
        <v>75</v>
      </c>
      <c r="H134" s="54">
        <v>70</v>
      </c>
      <c r="J134" s="38">
        <f t="shared" si="5"/>
        <v>0.75</v>
      </c>
      <c r="K134" s="38">
        <f t="shared" si="5"/>
        <v>0.7</v>
      </c>
    </row>
    <row r="135" spans="1:11" x14ac:dyDescent="0.35">
      <c r="A135" t="s">
        <v>170</v>
      </c>
      <c r="B135" t="s">
        <v>395</v>
      </c>
      <c r="C135" s="38">
        <f t="shared" si="4"/>
        <v>0.27500000000000002</v>
      </c>
      <c r="D135" s="38"/>
      <c r="E135" s="38"/>
      <c r="F135" s="38"/>
      <c r="G135" s="54">
        <v>25</v>
      </c>
      <c r="H135" s="54">
        <v>30</v>
      </c>
      <c r="J135" s="38">
        <f t="shared" si="5"/>
        <v>0.25</v>
      </c>
      <c r="K135" s="38">
        <f t="shared" si="5"/>
        <v>0.3</v>
      </c>
    </row>
    <row r="136" spans="1:11" x14ac:dyDescent="0.35">
      <c r="A136" t="s">
        <v>174</v>
      </c>
      <c r="B136" t="s">
        <v>467</v>
      </c>
      <c r="C136" s="38">
        <f t="shared" si="4"/>
        <v>0.67500000000000004</v>
      </c>
      <c r="D136" s="38"/>
      <c r="E136" s="38"/>
      <c r="F136" s="38"/>
      <c r="G136" s="54">
        <v>75</v>
      </c>
      <c r="H136" s="54">
        <v>60</v>
      </c>
      <c r="J136" s="38">
        <f t="shared" ref="J136:K167" si="6">IF(ISNUMBER(G136)=TRUE,J$5*(G136-J$4)/(J$3-J$4)+(1-J$5)*(1-(G136-J$4)/(J$3-J$4)),"..")</f>
        <v>0.75</v>
      </c>
      <c r="K136" s="38">
        <f t="shared" si="6"/>
        <v>0.6</v>
      </c>
    </row>
    <row r="137" spans="1:11" x14ac:dyDescent="0.35">
      <c r="A137" t="s">
        <v>168</v>
      </c>
      <c r="B137" t="s">
        <v>397</v>
      </c>
      <c r="C137" s="38">
        <f t="shared" ref="C137:C193" si="7">IF(ISNUMBER(AVERAGE(J137:K137)),AVERAGE(J137:K137),"..")</f>
        <v>0.67500000000000004</v>
      </c>
      <c r="D137" s="38"/>
      <c r="E137" s="38"/>
      <c r="F137" s="38"/>
      <c r="G137" s="54">
        <v>75</v>
      </c>
      <c r="H137" s="54">
        <v>60</v>
      </c>
      <c r="J137" s="38">
        <f t="shared" si="6"/>
        <v>0.75</v>
      </c>
      <c r="K137" s="38">
        <f t="shared" si="6"/>
        <v>0.6</v>
      </c>
    </row>
    <row r="138" spans="1:11" x14ac:dyDescent="0.35">
      <c r="A138" t="s">
        <v>169</v>
      </c>
      <c r="B138" s="41" t="s">
        <v>398</v>
      </c>
      <c r="C138" s="38">
        <f t="shared" si="7"/>
        <v>0.6</v>
      </c>
      <c r="D138" s="38"/>
      <c r="E138" s="38"/>
      <c r="F138" s="38"/>
      <c r="G138" s="54">
        <v>60</v>
      </c>
      <c r="H138" s="54">
        <v>60</v>
      </c>
      <c r="J138" s="38">
        <f t="shared" si="6"/>
        <v>0.6</v>
      </c>
      <c r="K138" s="38">
        <f t="shared" si="6"/>
        <v>0.6</v>
      </c>
    </row>
    <row r="139" spans="1:11" x14ac:dyDescent="0.35">
      <c r="A139" t="s">
        <v>171</v>
      </c>
      <c r="B139" t="s">
        <v>399</v>
      </c>
      <c r="C139" s="38">
        <f t="shared" si="7"/>
        <v>0.72499999999999998</v>
      </c>
      <c r="D139" s="38"/>
      <c r="E139" s="38"/>
      <c r="F139" s="38"/>
      <c r="G139" s="54">
        <v>75</v>
      </c>
      <c r="H139" s="54">
        <v>70</v>
      </c>
      <c r="J139" s="38">
        <f t="shared" si="6"/>
        <v>0.75</v>
      </c>
      <c r="K139" s="38">
        <f t="shared" si="6"/>
        <v>0.7</v>
      </c>
    </row>
    <row r="140" spans="1:11" x14ac:dyDescent="0.35">
      <c r="A140" t="s">
        <v>173</v>
      </c>
      <c r="B140" t="s">
        <v>400</v>
      </c>
      <c r="C140" s="38">
        <f t="shared" si="7"/>
        <v>0.64999999999999991</v>
      </c>
      <c r="D140" s="38"/>
      <c r="E140" s="38"/>
      <c r="F140" s="38"/>
      <c r="G140" s="54">
        <v>70</v>
      </c>
      <c r="H140" s="54">
        <v>60</v>
      </c>
      <c r="J140" s="38">
        <f t="shared" si="6"/>
        <v>0.7</v>
      </c>
      <c r="K140" s="38">
        <f t="shared" si="6"/>
        <v>0.6</v>
      </c>
    </row>
    <row r="141" spans="1:11" x14ac:dyDescent="0.35">
      <c r="A141" t="s">
        <v>175</v>
      </c>
      <c r="B141" t="s">
        <v>401</v>
      </c>
      <c r="C141" s="38">
        <f t="shared" si="7"/>
        <v>0.6</v>
      </c>
      <c r="D141" s="38"/>
      <c r="E141" s="38"/>
      <c r="F141" s="38"/>
      <c r="G141" s="54">
        <v>60</v>
      </c>
      <c r="H141" s="54">
        <v>60</v>
      </c>
      <c r="J141" s="38">
        <f t="shared" si="6"/>
        <v>0.6</v>
      </c>
      <c r="K141" s="38">
        <f t="shared" si="6"/>
        <v>0.6</v>
      </c>
    </row>
    <row r="142" spans="1:11" x14ac:dyDescent="0.35">
      <c r="A142" t="s">
        <v>176</v>
      </c>
      <c r="B142" t="s">
        <v>402</v>
      </c>
      <c r="C142" s="38">
        <f t="shared" si="7"/>
        <v>0.625</v>
      </c>
      <c r="D142" s="38"/>
      <c r="E142" s="38"/>
      <c r="F142" s="38"/>
      <c r="G142" s="54">
        <v>75</v>
      </c>
      <c r="H142" s="54">
        <v>50</v>
      </c>
      <c r="J142" s="38">
        <f t="shared" si="6"/>
        <v>0.75</v>
      </c>
      <c r="K142" s="38">
        <f t="shared" si="6"/>
        <v>0.5</v>
      </c>
    </row>
    <row r="143" spans="1:11" x14ac:dyDescent="0.35">
      <c r="A143" t="s">
        <v>177</v>
      </c>
      <c r="B143" t="s">
        <v>403</v>
      </c>
      <c r="C143" s="38">
        <f t="shared" si="7"/>
        <v>0.3</v>
      </c>
      <c r="D143" s="38"/>
      <c r="E143" s="38"/>
      <c r="F143" s="38"/>
      <c r="G143" s="54">
        <v>30</v>
      </c>
      <c r="H143" s="54">
        <v>30</v>
      </c>
      <c r="J143" s="38">
        <f t="shared" si="6"/>
        <v>0.3</v>
      </c>
      <c r="K143" s="38">
        <f t="shared" si="6"/>
        <v>0.3</v>
      </c>
    </row>
    <row r="144" spans="1:11" x14ac:dyDescent="0.35">
      <c r="A144" t="s">
        <v>178</v>
      </c>
      <c r="B144" t="s">
        <v>404</v>
      </c>
      <c r="C144" s="38">
        <f t="shared" si="7"/>
        <v>0.5</v>
      </c>
      <c r="D144" s="38"/>
      <c r="E144" s="38"/>
      <c r="F144" s="38"/>
      <c r="G144" s="54">
        <v>60</v>
      </c>
      <c r="H144" s="54">
        <v>40</v>
      </c>
      <c r="J144" s="38">
        <f t="shared" si="6"/>
        <v>0.6</v>
      </c>
      <c r="K144" s="38">
        <f t="shared" si="6"/>
        <v>0.4</v>
      </c>
    </row>
    <row r="145" spans="1:11" x14ac:dyDescent="0.35">
      <c r="A145" t="s">
        <v>132</v>
      </c>
      <c r="B145" t="s">
        <v>405</v>
      </c>
      <c r="C145" s="38">
        <f t="shared" si="7"/>
        <v>0.52500000000000002</v>
      </c>
      <c r="D145" s="38"/>
      <c r="E145" s="38"/>
      <c r="F145" s="38"/>
      <c r="G145" s="54">
        <v>65</v>
      </c>
      <c r="H145" s="54">
        <v>40</v>
      </c>
      <c r="J145" s="38">
        <f t="shared" si="6"/>
        <v>0.65</v>
      </c>
      <c r="K145" s="38">
        <f t="shared" si="6"/>
        <v>0.4</v>
      </c>
    </row>
    <row r="146" spans="1:11" x14ac:dyDescent="0.35">
      <c r="A146" t="s">
        <v>213</v>
      </c>
      <c r="B146" t="s">
        <v>406</v>
      </c>
      <c r="C146" s="38">
        <f t="shared" si="7"/>
        <v>0.55000000000000004</v>
      </c>
      <c r="D146" s="38"/>
      <c r="E146" s="38"/>
      <c r="F146" s="38"/>
      <c r="G146" s="54">
        <v>70</v>
      </c>
      <c r="H146" s="54">
        <v>40</v>
      </c>
      <c r="J146" s="38">
        <f t="shared" si="6"/>
        <v>0.7</v>
      </c>
      <c r="K146" s="38">
        <f t="shared" si="6"/>
        <v>0.4</v>
      </c>
    </row>
    <row r="147" spans="1:11" x14ac:dyDescent="0.35">
      <c r="A147" t="s">
        <v>179</v>
      </c>
      <c r="B147" t="s">
        <v>407</v>
      </c>
      <c r="C147" s="38">
        <f t="shared" si="7"/>
        <v>0.42500000000000004</v>
      </c>
      <c r="D147" s="38"/>
      <c r="E147" s="38"/>
      <c r="F147" s="38"/>
      <c r="G147" s="54">
        <v>55</v>
      </c>
      <c r="H147" s="54">
        <v>30</v>
      </c>
      <c r="J147" s="38">
        <f t="shared" si="6"/>
        <v>0.55000000000000004</v>
      </c>
      <c r="K147" s="38">
        <f t="shared" si="6"/>
        <v>0.3</v>
      </c>
    </row>
    <row r="148" spans="1:11" x14ac:dyDescent="0.35">
      <c r="A148" t="s">
        <v>188</v>
      </c>
      <c r="B148" t="s">
        <v>408</v>
      </c>
      <c r="C148" s="38">
        <f t="shared" si="7"/>
        <v>0.44999999999999996</v>
      </c>
      <c r="D148" s="38"/>
      <c r="E148" s="38"/>
      <c r="F148" s="38"/>
      <c r="G148" s="54">
        <v>60</v>
      </c>
      <c r="H148" s="54">
        <v>30</v>
      </c>
      <c r="J148" s="38">
        <f t="shared" si="6"/>
        <v>0.6</v>
      </c>
      <c r="K148" s="38">
        <f t="shared" si="6"/>
        <v>0.3</v>
      </c>
    </row>
    <row r="149" spans="1:11" x14ac:dyDescent="0.35">
      <c r="A149" t="s">
        <v>180</v>
      </c>
      <c r="B149" t="s">
        <v>409</v>
      </c>
      <c r="C149" s="38">
        <f t="shared" si="7"/>
        <v>0.45</v>
      </c>
      <c r="D149" s="38"/>
      <c r="E149" s="38"/>
      <c r="F149" s="38"/>
      <c r="G149" s="54">
        <v>40</v>
      </c>
      <c r="H149" s="54">
        <v>50</v>
      </c>
      <c r="J149" s="38">
        <f t="shared" si="6"/>
        <v>0.4</v>
      </c>
      <c r="K149" s="38">
        <f t="shared" si="6"/>
        <v>0.5</v>
      </c>
    </row>
    <row r="150" spans="1:11" x14ac:dyDescent="0.35">
      <c r="A150" t="s">
        <v>182</v>
      </c>
      <c r="B150" t="s">
        <v>410</v>
      </c>
      <c r="C150" s="38">
        <f t="shared" si="7"/>
        <v>0.5</v>
      </c>
      <c r="D150" s="38"/>
      <c r="E150" s="38"/>
      <c r="F150" s="38"/>
      <c r="G150" s="54">
        <v>60</v>
      </c>
      <c r="H150" s="54">
        <v>40</v>
      </c>
      <c r="J150" s="38">
        <f t="shared" si="6"/>
        <v>0.6</v>
      </c>
      <c r="K150" s="38">
        <f t="shared" si="6"/>
        <v>0.4</v>
      </c>
    </row>
    <row r="151" spans="1:11" x14ac:dyDescent="0.35">
      <c r="A151" t="s">
        <v>218</v>
      </c>
      <c r="B151" t="s">
        <v>468</v>
      </c>
      <c r="C151" s="38">
        <f t="shared" si="7"/>
        <v>0.6</v>
      </c>
      <c r="D151" s="38"/>
      <c r="E151" s="38"/>
      <c r="F151" s="38"/>
      <c r="G151" s="54">
        <v>70</v>
      </c>
      <c r="H151" s="54">
        <v>50</v>
      </c>
      <c r="J151" s="38">
        <f t="shared" si="6"/>
        <v>0.7</v>
      </c>
      <c r="K151" s="38">
        <f t="shared" si="6"/>
        <v>0.5</v>
      </c>
    </row>
    <row r="152" spans="1:11" x14ac:dyDescent="0.35">
      <c r="A152" t="s">
        <v>194</v>
      </c>
      <c r="B152" t="s">
        <v>412</v>
      </c>
      <c r="C152" s="38">
        <f t="shared" si="7"/>
        <v>0.42500000000000004</v>
      </c>
      <c r="D152" s="38"/>
      <c r="E152" s="38"/>
      <c r="F152" s="38"/>
      <c r="G152" s="54">
        <v>55</v>
      </c>
      <c r="H152" s="54">
        <v>30</v>
      </c>
      <c r="J152" s="38">
        <f t="shared" si="6"/>
        <v>0.55000000000000004</v>
      </c>
      <c r="K152" s="38">
        <f t="shared" si="6"/>
        <v>0.3</v>
      </c>
    </row>
    <row r="153" spans="1:11" x14ac:dyDescent="0.35">
      <c r="A153" t="s">
        <v>185</v>
      </c>
      <c r="B153" t="s">
        <v>413</v>
      </c>
      <c r="C153" s="38">
        <f t="shared" si="7"/>
        <v>0.4</v>
      </c>
      <c r="D153" s="38"/>
      <c r="E153" s="38"/>
      <c r="F153" s="38"/>
      <c r="G153" s="54">
        <v>60</v>
      </c>
      <c r="H153" s="54">
        <v>20</v>
      </c>
      <c r="J153" s="38">
        <f t="shared" si="6"/>
        <v>0.6</v>
      </c>
      <c r="K153" s="38">
        <f t="shared" si="6"/>
        <v>0.2</v>
      </c>
    </row>
    <row r="154" spans="1:11" x14ac:dyDescent="0.35">
      <c r="A154" t="s">
        <v>183</v>
      </c>
      <c r="B154" t="s">
        <v>414</v>
      </c>
      <c r="C154" s="38">
        <f t="shared" si="7"/>
        <v>0.82499999999999996</v>
      </c>
      <c r="D154" s="38"/>
      <c r="E154" s="38"/>
      <c r="F154" s="38"/>
      <c r="G154" s="54">
        <v>85</v>
      </c>
      <c r="H154" s="54">
        <v>80</v>
      </c>
      <c r="J154" s="38">
        <f t="shared" si="6"/>
        <v>0.85</v>
      </c>
      <c r="K154" s="38">
        <f t="shared" si="6"/>
        <v>0.8</v>
      </c>
    </row>
    <row r="155" spans="1:11" x14ac:dyDescent="0.35">
      <c r="A155" t="s">
        <v>190</v>
      </c>
      <c r="B155" t="s">
        <v>415</v>
      </c>
      <c r="C155" s="38">
        <f t="shared" si="7"/>
        <v>0.72499999999999998</v>
      </c>
      <c r="D155" s="38"/>
      <c r="E155" s="38"/>
      <c r="F155" s="38"/>
      <c r="G155" s="54">
        <v>75</v>
      </c>
      <c r="H155" s="54">
        <v>70</v>
      </c>
      <c r="J155" s="38">
        <f t="shared" si="6"/>
        <v>0.75</v>
      </c>
      <c r="K155" s="38">
        <f t="shared" si="6"/>
        <v>0.7</v>
      </c>
    </row>
    <row r="156" spans="1:11" x14ac:dyDescent="0.35">
      <c r="A156" t="s">
        <v>191</v>
      </c>
      <c r="B156" t="s">
        <v>416</v>
      </c>
      <c r="C156" s="38">
        <f t="shared" si="7"/>
        <v>0.6</v>
      </c>
      <c r="D156" s="38"/>
      <c r="E156" s="38"/>
      <c r="F156" s="38"/>
      <c r="G156" s="54">
        <v>70</v>
      </c>
      <c r="H156" s="54">
        <v>50</v>
      </c>
      <c r="J156" s="38">
        <f t="shared" si="6"/>
        <v>0.7</v>
      </c>
      <c r="K156" s="38">
        <f t="shared" si="6"/>
        <v>0.5</v>
      </c>
    </row>
    <row r="157" spans="1:11" x14ac:dyDescent="0.35">
      <c r="A157" t="s">
        <v>184</v>
      </c>
      <c r="B157" t="s">
        <v>417</v>
      </c>
      <c r="C157" s="38">
        <f t="shared" si="7"/>
        <v>0.22499999999999998</v>
      </c>
      <c r="D157" s="38"/>
      <c r="E157" s="38"/>
      <c r="F157" s="38"/>
      <c r="G157" s="54">
        <v>15</v>
      </c>
      <c r="H157" s="54">
        <v>30</v>
      </c>
      <c r="J157" s="38">
        <f t="shared" si="6"/>
        <v>0.15</v>
      </c>
      <c r="K157" s="38">
        <f t="shared" si="6"/>
        <v>0.3</v>
      </c>
    </row>
    <row r="158" spans="1:11" x14ac:dyDescent="0.35">
      <c r="A158" t="s">
        <v>219</v>
      </c>
      <c r="B158" t="s">
        <v>418</v>
      </c>
      <c r="C158" s="38">
        <f t="shared" si="7"/>
        <v>0.5</v>
      </c>
      <c r="D158" s="38"/>
      <c r="E158" s="38"/>
      <c r="F158" s="38"/>
      <c r="G158" s="54">
        <v>50</v>
      </c>
      <c r="H158" s="54">
        <v>50</v>
      </c>
      <c r="J158" s="38">
        <f t="shared" si="6"/>
        <v>0.5</v>
      </c>
      <c r="K158" s="38">
        <f t="shared" si="6"/>
        <v>0.5</v>
      </c>
    </row>
    <row r="159" spans="1:11" x14ac:dyDescent="0.35">
      <c r="A159" t="s">
        <v>87</v>
      </c>
      <c r="B159" t="s">
        <v>419</v>
      </c>
      <c r="C159" s="38">
        <f t="shared" si="7"/>
        <v>0.77499999999999991</v>
      </c>
      <c r="D159" s="38"/>
      <c r="E159" s="38"/>
      <c r="F159" s="38"/>
      <c r="G159" s="54">
        <v>85</v>
      </c>
      <c r="H159" s="54">
        <v>70</v>
      </c>
      <c r="J159" s="38">
        <f t="shared" si="6"/>
        <v>0.85</v>
      </c>
      <c r="K159" s="38">
        <f t="shared" si="6"/>
        <v>0.7</v>
      </c>
    </row>
    <row r="160" spans="1:11" x14ac:dyDescent="0.35">
      <c r="A160" t="s">
        <v>134</v>
      </c>
      <c r="B160" t="s">
        <v>420</v>
      </c>
      <c r="C160" s="38">
        <f t="shared" si="7"/>
        <v>0.4</v>
      </c>
      <c r="D160" s="38"/>
      <c r="E160" s="38"/>
      <c r="F160" s="38"/>
      <c r="G160" s="54">
        <v>40</v>
      </c>
      <c r="H160" s="54">
        <v>40</v>
      </c>
      <c r="J160" s="38">
        <f t="shared" si="6"/>
        <v>0.4</v>
      </c>
      <c r="K160" s="38">
        <f t="shared" si="6"/>
        <v>0.4</v>
      </c>
    </row>
    <row r="161" spans="1:11" x14ac:dyDescent="0.35">
      <c r="A161" t="s">
        <v>181</v>
      </c>
      <c r="B161" t="s">
        <v>421</v>
      </c>
      <c r="C161" s="38">
        <f t="shared" si="7"/>
        <v>0.125</v>
      </c>
      <c r="D161" s="38"/>
      <c r="E161" s="38"/>
      <c r="F161" s="38"/>
      <c r="G161" s="54">
        <v>5</v>
      </c>
      <c r="H161" s="54">
        <v>20</v>
      </c>
      <c r="J161" s="38">
        <f t="shared" si="6"/>
        <v>0.05</v>
      </c>
      <c r="K161" s="38">
        <f t="shared" si="6"/>
        <v>0.2</v>
      </c>
    </row>
    <row r="162" spans="1:11" x14ac:dyDescent="0.35">
      <c r="A162" t="s">
        <v>189</v>
      </c>
      <c r="B162" t="s">
        <v>422</v>
      </c>
      <c r="C162" s="38">
        <f t="shared" si="7"/>
        <v>0.35</v>
      </c>
      <c r="D162" s="38"/>
      <c r="E162" s="38"/>
      <c r="F162" s="38"/>
      <c r="G162" s="54">
        <v>40</v>
      </c>
      <c r="H162" s="54">
        <v>30</v>
      </c>
      <c r="J162" s="38">
        <f t="shared" si="6"/>
        <v>0.4</v>
      </c>
      <c r="K162" s="38">
        <f t="shared" si="6"/>
        <v>0.3</v>
      </c>
    </row>
    <row r="163" spans="1:11" x14ac:dyDescent="0.35">
      <c r="A163" t="s">
        <v>193</v>
      </c>
      <c r="B163" t="s">
        <v>423</v>
      </c>
      <c r="C163" s="38">
        <f t="shared" si="7"/>
        <v>0.45</v>
      </c>
      <c r="D163" s="38"/>
      <c r="E163" s="38"/>
      <c r="F163" s="38"/>
      <c r="G163" s="54">
        <v>50</v>
      </c>
      <c r="H163" s="54">
        <v>40</v>
      </c>
      <c r="J163" s="38">
        <f t="shared" si="6"/>
        <v>0.5</v>
      </c>
      <c r="K163" s="38">
        <f t="shared" si="6"/>
        <v>0.4</v>
      </c>
    </row>
    <row r="164" spans="1:11" x14ac:dyDescent="0.35">
      <c r="A164" t="s">
        <v>192</v>
      </c>
      <c r="B164" t="s">
        <v>424</v>
      </c>
      <c r="C164" s="38">
        <f t="shared" si="7"/>
        <v>0.82499999999999996</v>
      </c>
      <c r="D164" s="38"/>
      <c r="E164" s="38"/>
      <c r="F164" s="38"/>
      <c r="G164" s="54">
        <v>85</v>
      </c>
      <c r="H164" s="54">
        <v>80</v>
      </c>
      <c r="J164" s="38">
        <f t="shared" si="6"/>
        <v>0.85</v>
      </c>
      <c r="K164" s="38">
        <f t="shared" si="6"/>
        <v>0.8</v>
      </c>
    </row>
    <row r="165" spans="1:11" x14ac:dyDescent="0.35">
      <c r="A165" t="s">
        <v>65</v>
      </c>
      <c r="B165" t="s">
        <v>425</v>
      </c>
      <c r="C165" s="38">
        <f t="shared" si="7"/>
        <v>0.875</v>
      </c>
      <c r="D165" s="38"/>
      <c r="E165" s="38"/>
      <c r="F165" s="38"/>
      <c r="G165" s="54">
        <v>85</v>
      </c>
      <c r="H165" s="54">
        <v>90</v>
      </c>
      <c r="J165" s="38">
        <f t="shared" si="6"/>
        <v>0.85</v>
      </c>
      <c r="K165" s="38">
        <f t="shared" si="6"/>
        <v>0.9</v>
      </c>
    </row>
    <row r="166" spans="1:11" x14ac:dyDescent="0.35">
      <c r="A166" t="s">
        <v>195</v>
      </c>
      <c r="B166" t="s">
        <v>426</v>
      </c>
      <c r="C166" s="38">
        <f t="shared" si="7"/>
        <v>0</v>
      </c>
      <c r="D166" s="38"/>
      <c r="E166" s="38"/>
      <c r="F166" s="38"/>
      <c r="G166" s="54">
        <v>0</v>
      </c>
      <c r="H166" s="54" t="s">
        <v>246</v>
      </c>
      <c r="J166" s="38">
        <f t="shared" si="6"/>
        <v>0</v>
      </c>
      <c r="K166" s="38" t="str">
        <f t="shared" si="6"/>
        <v>..</v>
      </c>
    </row>
    <row r="167" spans="1:11" x14ac:dyDescent="0.35">
      <c r="A167" t="s">
        <v>206</v>
      </c>
      <c r="B167" t="s">
        <v>427</v>
      </c>
      <c r="C167" s="38">
        <f t="shared" si="7"/>
        <v>0.6</v>
      </c>
      <c r="D167" s="38"/>
      <c r="E167" s="38"/>
      <c r="F167" s="38"/>
      <c r="G167" s="54">
        <v>60</v>
      </c>
      <c r="H167" s="54">
        <v>60</v>
      </c>
      <c r="J167" s="38">
        <f t="shared" si="6"/>
        <v>0.6</v>
      </c>
      <c r="K167" s="38">
        <f t="shared" si="6"/>
        <v>0.6</v>
      </c>
    </row>
    <row r="168" spans="1:11" x14ac:dyDescent="0.35">
      <c r="A168" t="s">
        <v>199</v>
      </c>
      <c r="B168" t="s">
        <v>428</v>
      </c>
      <c r="C168" s="38">
        <f t="shared" si="7"/>
        <v>0.27500000000000002</v>
      </c>
      <c r="D168" s="38"/>
      <c r="E168" s="38"/>
      <c r="F168" s="38"/>
      <c r="G168" s="54">
        <v>25</v>
      </c>
      <c r="H168" s="54">
        <v>30</v>
      </c>
      <c r="J168" s="38">
        <f t="shared" ref="J168:K193" si="8">IF(ISNUMBER(G168)=TRUE,J$5*(G168-J$4)/(J$3-J$4)+(1-J$5)*(1-(G168-J$4)/(J$3-J$4)),"..")</f>
        <v>0.25</v>
      </c>
      <c r="K168" s="38">
        <f t="shared" si="8"/>
        <v>0.3</v>
      </c>
    </row>
    <row r="169" spans="1:11" x14ac:dyDescent="0.35">
      <c r="A169" t="s">
        <v>207</v>
      </c>
      <c r="B169" t="s">
        <v>429</v>
      </c>
      <c r="C169" s="38">
        <f t="shared" si="7"/>
        <v>0.52500000000000002</v>
      </c>
      <c r="D169" s="38"/>
      <c r="E169" s="38"/>
      <c r="F169" s="38"/>
      <c r="G169" s="54">
        <v>55</v>
      </c>
      <c r="H169" s="54">
        <v>50</v>
      </c>
      <c r="J169" s="38">
        <f t="shared" si="8"/>
        <v>0.55000000000000004</v>
      </c>
      <c r="K169" s="38">
        <f t="shared" si="8"/>
        <v>0.5</v>
      </c>
    </row>
    <row r="170" spans="1:11" x14ac:dyDescent="0.35">
      <c r="A170" t="s">
        <v>198</v>
      </c>
      <c r="B170" t="s">
        <v>469</v>
      </c>
      <c r="C170" s="38">
        <f t="shared" si="7"/>
        <v>0.57499999999999996</v>
      </c>
      <c r="D170" s="38"/>
      <c r="E170" s="38"/>
      <c r="F170" s="38"/>
      <c r="G170" s="54">
        <v>55</v>
      </c>
      <c r="H170" s="54">
        <v>60</v>
      </c>
      <c r="J170" s="38">
        <f t="shared" si="8"/>
        <v>0.55000000000000004</v>
      </c>
      <c r="K170" s="38">
        <f t="shared" si="8"/>
        <v>0.6</v>
      </c>
    </row>
    <row r="171" spans="1:11" x14ac:dyDescent="0.35">
      <c r="A171" t="s">
        <v>201</v>
      </c>
      <c r="B171" t="s">
        <v>431</v>
      </c>
      <c r="C171" s="38">
        <f t="shared" si="7"/>
        <v>0.32500000000000001</v>
      </c>
      <c r="D171" s="38"/>
      <c r="E171" s="38"/>
      <c r="F171" s="38"/>
      <c r="G171" s="54">
        <v>45</v>
      </c>
      <c r="H171" s="54">
        <v>20</v>
      </c>
      <c r="J171" s="38">
        <f t="shared" si="8"/>
        <v>0.45</v>
      </c>
      <c r="K171" s="38">
        <f t="shared" si="8"/>
        <v>0.2</v>
      </c>
    </row>
    <row r="172" spans="1:11" x14ac:dyDescent="0.35">
      <c r="A172" t="s">
        <v>197</v>
      </c>
      <c r="B172" t="s">
        <v>432</v>
      </c>
      <c r="C172" s="38">
        <f t="shared" si="7"/>
        <v>0.47499999999999998</v>
      </c>
      <c r="D172" s="38"/>
      <c r="E172" s="38"/>
      <c r="F172" s="38"/>
      <c r="G172" s="54">
        <v>65</v>
      </c>
      <c r="H172" s="54">
        <v>30</v>
      </c>
      <c r="J172" s="38">
        <f t="shared" si="8"/>
        <v>0.65</v>
      </c>
      <c r="K172" s="38">
        <f t="shared" si="8"/>
        <v>0.3</v>
      </c>
    </row>
    <row r="173" spans="1:11" x14ac:dyDescent="0.35">
      <c r="A173" t="s">
        <v>202</v>
      </c>
      <c r="B173" t="s">
        <v>433</v>
      </c>
      <c r="C173" s="38">
        <f t="shared" si="7"/>
        <v>0.30000000000000004</v>
      </c>
      <c r="D173" s="38"/>
      <c r="E173" s="38"/>
      <c r="F173" s="38"/>
      <c r="G173" s="54">
        <v>40</v>
      </c>
      <c r="H173" s="54">
        <v>20</v>
      </c>
      <c r="J173" s="38">
        <f t="shared" si="8"/>
        <v>0.4</v>
      </c>
      <c r="K173" s="38">
        <f t="shared" si="8"/>
        <v>0.2</v>
      </c>
    </row>
    <row r="174" spans="1:11" x14ac:dyDescent="0.35">
      <c r="A174" t="s">
        <v>203</v>
      </c>
      <c r="B174" t="s">
        <v>434</v>
      </c>
      <c r="C174" s="38">
        <f t="shared" si="7"/>
        <v>0.55000000000000004</v>
      </c>
      <c r="D174" s="38"/>
      <c r="E174" s="38"/>
      <c r="F174" s="38"/>
      <c r="G174" s="54">
        <v>60</v>
      </c>
      <c r="H174" s="54">
        <v>50</v>
      </c>
      <c r="J174" s="38">
        <f t="shared" si="8"/>
        <v>0.6</v>
      </c>
      <c r="K174" s="38">
        <f t="shared" si="8"/>
        <v>0.5</v>
      </c>
    </row>
    <row r="175" spans="1:11" x14ac:dyDescent="0.35">
      <c r="A175" t="s">
        <v>204</v>
      </c>
      <c r="B175" t="s">
        <v>435</v>
      </c>
      <c r="C175" s="38">
        <f t="shared" si="7"/>
        <v>0.375</v>
      </c>
      <c r="D175" s="38"/>
      <c r="E175" s="38"/>
      <c r="F175" s="38"/>
      <c r="G175" s="54">
        <v>45</v>
      </c>
      <c r="H175" s="54">
        <v>30</v>
      </c>
      <c r="J175" s="38">
        <f t="shared" si="8"/>
        <v>0.45</v>
      </c>
      <c r="K175" s="38">
        <f t="shared" si="8"/>
        <v>0.3</v>
      </c>
    </row>
    <row r="176" spans="1:11" x14ac:dyDescent="0.35">
      <c r="A176" t="s">
        <v>205</v>
      </c>
      <c r="B176" t="s">
        <v>436</v>
      </c>
      <c r="C176" s="38">
        <f t="shared" si="7"/>
        <v>0.67500000000000004</v>
      </c>
      <c r="D176" s="38"/>
      <c r="E176" s="38"/>
      <c r="F176" s="38"/>
      <c r="G176" s="54">
        <v>75</v>
      </c>
      <c r="H176" s="54">
        <v>60</v>
      </c>
      <c r="J176" s="38">
        <f t="shared" si="8"/>
        <v>0.75</v>
      </c>
      <c r="K176" s="38">
        <f t="shared" si="8"/>
        <v>0.6</v>
      </c>
    </row>
    <row r="177" spans="1:11" x14ac:dyDescent="0.35">
      <c r="A177" t="s">
        <v>200</v>
      </c>
      <c r="B177" t="s">
        <v>437</v>
      </c>
      <c r="C177" s="38">
        <f t="shared" si="7"/>
        <v>0.05</v>
      </c>
      <c r="D177" s="38"/>
      <c r="E177" s="38"/>
      <c r="F177" s="38"/>
      <c r="G177" s="54">
        <v>0</v>
      </c>
      <c r="H177" s="54">
        <v>10</v>
      </c>
      <c r="J177" s="38">
        <f t="shared" si="8"/>
        <v>0</v>
      </c>
      <c r="K177" s="38">
        <f t="shared" si="8"/>
        <v>0.1</v>
      </c>
    </row>
    <row r="178" spans="1:11" x14ac:dyDescent="0.35">
      <c r="A178" t="s">
        <v>208</v>
      </c>
      <c r="B178" t="s">
        <v>438</v>
      </c>
      <c r="C178" s="38">
        <f t="shared" si="7"/>
        <v>0.5</v>
      </c>
      <c r="D178" s="38"/>
      <c r="E178" s="38"/>
      <c r="F178" s="38"/>
      <c r="G178" s="54">
        <v>60</v>
      </c>
      <c r="H178" s="54">
        <v>40</v>
      </c>
      <c r="J178" s="38">
        <f t="shared" si="8"/>
        <v>0.6</v>
      </c>
      <c r="K178" s="38">
        <f t="shared" si="8"/>
        <v>0.4</v>
      </c>
    </row>
    <row r="179" spans="1:11" x14ac:dyDescent="0.35">
      <c r="A179" t="s">
        <v>209</v>
      </c>
      <c r="B179" t="s">
        <v>439</v>
      </c>
      <c r="C179" s="38">
        <f t="shared" si="7"/>
        <v>0.32499999999999996</v>
      </c>
      <c r="D179" s="38"/>
      <c r="E179" s="38"/>
      <c r="F179" s="38"/>
      <c r="G179" s="54">
        <v>35</v>
      </c>
      <c r="H179" s="54">
        <v>30</v>
      </c>
      <c r="J179" s="38">
        <f t="shared" si="8"/>
        <v>0.35</v>
      </c>
      <c r="K179" s="38">
        <f t="shared" si="8"/>
        <v>0.3</v>
      </c>
    </row>
    <row r="180" spans="1:11" x14ac:dyDescent="0.35">
      <c r="A180" t="s">
        <v>40</v>
      </c>
      <c r="B180" t="s">
        <v>440</v>
      </c>
      <c r="C180" s="38">
        <f t="shared" si="7"/>
        <v>0.5</v>
      </c>
      <c r="D180" s="38"/>
      <c r="E180" s="38"/>
      <c r="F180" s="38"/>
      <c r="G180" s="54">
        <v>40</v>
      </c>
      <c r="H180" s="54">
        <v>60</v>
      </c>
      <c r="J180" s="38">
        <f t="shared" si="8"/>
        <v>0.4</v>
      </c>
      <c r="K180" s="38">
        <f t="shared" si="8"/>
        <v>0.6</v>
      </c>
    </row>
    <row r="181" spans="1:11" x14ac:dyDescent="0.35">
      <c r="A181" t="s">
        <v>95</v>
      </c>
      <c r="B181" t="s">
        <v>441</v>
      </c>
      <c r="C181" s="38">
        <f t="shared" si="7"/>
        <v>0.85000000000000009</v>
      </c>
      <c r="D181" s="38"/>
      <c r="E181" s="38"/>
      <c r="F181" s="38"/>
      <c r="G181" s="54">
        <v>90</v>
      </c>
      <c r="H181" s="54">
        <v>80</v>
      </c>
      <c r="J181" s="38">
        <f t="shared" si="8"/>
        <v>0.9</v>
      </c>
      <c r="K181" s="38">
        <f t="shared" si="8"/>
        <v>0.8</v>
      </c>
    </row>
    <row r="182" spans="1:11" x14ac:dyDescent="0.35">
      <c r="A182" t="s">
        <v>211</v>
      </c>
      <c r="B182" t="s">
        <v>442</v>
      </c>
      <c r="C182" s="38">
        <f t="shared" si="7"/>
        <v>0.82499999999999996</v>
      </c>
      <c r="D182" s="38"/>
      <c r="E182" s="38"/>
      <c r="F182" s="38"/>
      <c r="G182" s="54">
        <v>85</v>
      </c>
      <c r="H182" s="54">
        <v>80</v>
      </c>
      <c r="J182" s="38">
        <f t="shared" si="8"/>
        <v>0.85</v>
      </c>
      <c r="K182" s="38">
        <f t="shared" si="8"/>
        <v>0.8</v>
      </c>
    </row>
    <row r="183" spans="1:11" x14ac:dyDescent="0.35">
      <c r="A183" t="s">
        <v>210</v>
      </c>
      <c r="B183" t="s">
        <v>470</v>
      </c>
      <c r="C183" s="38">
        <f t="shared" si="7"/>
        <v>0.57499999999999996</v>
      </c>
      <c r="D183" s="38"/>
      <c r="E183" s="38"/>
      <c r="F183" s="38"/>
      <c r="G183" s="54">
        <v>85</v>
      </c>
      <c r="H183" s="54">
        <v>30</v>
      </c>
      <c r="J183" s="38">
        <f t="shared" si="8"/>
        <v>0.85</v>
      </c>
      <c r="K183" s="38">
        <f t="shared" si="8"/>
        <v>0.3</v>
      </c>
    </row>
    <row r="184" spans="1:11" x14ac:dyDescent="0.35">
      <c r="A184" t="s">
        <v>212</v>
      </c>
      <c r="B184" t="s">
        <v>444</v>
      </c>
      <c r="C184" s="38">
        <f t="shared" si="7"/>
        <v>0.05</v>
      </c>
      <c r="D184" s="38"/>
      <c r="E184" s="38"/>
      <c r="F184" s="38"/>
      <c r="G184" s="54">
        <v>0</v>
      </c>
      <c r="H184" s="54">
        <v>10</v>
      </c>
      <c r="J184" s="38">
        <f t="shared" si="8"/>
        <v>0</v>
      </c>
      <c r="K184" s="38">
        <f t="shared" si="8"/>
        <v>0.1</v>
      </c>
    </row>
    <row r="185" spans="1:11" x14ac:dyDescent="0.35">
      <c r="A185" t="s">
        <v>216</v>
      </c>
      <c r="B185" t="s">
        <v>445</v>
      </c>
      <c r="C185" s="38">
        <f t="shared" si="7"/>
        <v>0.52500000000000002</v>
      </c>
      <c r="D185" s="38"/>
      <c r="E185" s="38"/>
      <c r="F185" s="38"/>
      <c r="G185" s="54">
        <v>65</v>
      </c>
      <c r="H185" s="54">
        <v>40</v>
      </c>
      <c r="J185" s="38">
        <f t="shared" si="8"/>
        <v>0.65</v>
      </c>
      <c r="K185" s="38">
        <f t="shared" si="8"/>
        <v>0.4</v>
      </c>
    </row>
    <row r="186" spans="1:11" x14ac:dyDescent="0.35">
      <c r="A186" t="s">
        <v>214</v>
      </c>
      <c r="B186" t="s">
        <v>471</v>
      </c>
      <c r="C186" s="38">
        <f t="shared" si="7"/>
        <v>0.05</v>
      </c>
      <c r="D186" s="38"/>
      <c r="E186" s="38"/>
      <c r="F186" s="38"/>
      <c r="G186" s="54">
        <v>0</v>
      </c>
      <c r="H186" s="54">
        <v>10</v>
      </c>
      <c r="J186" s="38">
        <f t="shared" si="8"/>
        <v>0</v>
      </c>
      <c r="K186" s="38">
        <f t="shared" si="8"/>
        <v>0.1</v>
      </c>
    </row>
    <row r="187" spans="1:11" x14ac:dyDescent="0.35">
      <c r="A187" t="s">
        <v>215</v>
      </c>
      <c r="B187" t="s">
        <v>447</v>
      </c>
      <c r="C187" s="38">
        <f t="shared" si="7"/>
        <v>0.32500000000000001</v>
      </c>
      <c r="D187" s="38"/>
      <c r="E187" s="38"/>
      <c r="F187" s="38"/>
      <c r="G187" s="54">
        <v>25</v>
      </c>
      <c r="H187" s="54">
        <v>40</v>
      </c>
      <c r="J187" s="38">
        <f t="shared" si="8"/>
        <v>0.25</v>
      </c>
      <c r="K187" s="38">
        <f t="shared" si="8"/>
        <v>0.4</v>
      </c>
    </row>
    <row r="188" spans="1:11" x14ac:dyDescent="0.35">
      <c r="A188" t="s">
        <v>217</v>
      </c>
      <c r="B188" t="s">
        <v>448</v>
      </c>
      <c r="C188" s="38">
        <f t="shared" si="7"/>
        <v>0.5</v>
      </c>
      <c r="D188" s="38"/>
      <c r="E188" s="38"/>
      <c r="F188" s="38"/>
      <c r="G188" s="54">
        <v>50</v>
      </c>
      <c r="H188" s="54" t="s">
        <v>246</v>
      </c>
      <c r="J188" s="38">
        <f t="shared" si="8"/>
        <v>0.5</v>
      </c>
      <c r="K188" s="38" t="str">
        <f t="shared" si="8"/>
        <v>..</v>
      </c>
    </row>
    <row r="189" spans="1:11" x14ac:dyDescent="0.35">
      <c r="A189" t="s">
        <v>221</v>
      </c>
      <c r="B189" t="s">
        <v>449</v>
      </c>
      <c r="C189" s="38">
        <f t="shared" si="7"/>
        <v>0.52500000000000002</v>
      </c>
      <c r="D189" s="38"/>
      <c r="E189" s="38"/>
      <c r="F189" s="38"/>
      <c r="G189" s="54">
        <v>55</v>
      </c>
      <c r="H189" s="54">
        <v>50</v>
      </c>
      <c r="J189" s="38">
        <f t="shared" si="8"/>
        <v>0.55000000000000004</v>
      </c>
      <c r="K189" s="38">
        <f t="shared" si="8"/>
        <v>0.5</v>
      </c>
    </row>
    <row r="190" spans="1:11" x14ac:dyDescent="0.35">
      <c r="A190" t="s">
        <v>222</v>
      </c>
      <c r="B190" t="s">
        <v>450</v>
      </c>
      <c r="C190" s="38">
        <f t="shared" si="7"/>
        <v>0.17499999999999999</v>
      </c>
      <c r="D190" s="38"/>
      <c r="E190" s="38"/>
      <c r="F190" s="38"/>
      <c r="G190" s="54">
        <v>25</v>
      </c>
      <c r="H190" s="54">
        <v>10</v>
      </c>
      <c r="J190" s="38">
        <f t="shared" si="8"/>
        <v>0.25</v>
      </c>
      <c r="K190" s="38">
        <f t="shared" si="8"/>
        <v>0.1</v>
      </c>
    </row>
    <row r="191" spans="1:11" x14ac:dyDescent="0.35">
      <c r="A191" t="s">
        <v>187</v>
      </c>
      <c r="B191" t="s">
        <v>451</v>
      </c>
      <c r="C191" s="38" t="str">
        <f t="shared" si="7"/>
        <v>..</v>
      </c>
      <c r="D191" s="38"/>
      <c r="E191" s="38"/>
      <c r="F191" s="38"/>
      <c r="G191" s="54" t="s">
        <v>246</v>
      </c>
      <c r="H191" s="54" t="s">
        <v>246</v>
      </c>
      <c r="J191" s="38" t="str">
        <f t="shared" si="8"/>
        <v>..</v>
      </c>
      <c r="K191" s="38" t="str">
        <f t="shared" si="8"/>
        <v>..</v>
      </c>
    </row>
    <row r="192" spans="1:11" x14ac:dyDescent="0.35">
      <c r="A192" t="s">
        <v>139</v>
      </c>
      <c r="B192" t="s">
        <v>452</v>
      </c>
      <c r="C192" s="38">
        <f t="shared" si="7"/>
        <v>0.47499999999999998</v>
      </c>
      <c r="D192" s="38"/>
      <c r="E192" s="38"/>
      <c r="F192" s="38"/>
      <c r="G192" s="54">
        <v>65</v>
      </c>
      <c r="H192" s="54">
        <v>30</v>
      </c>
      <c r="J192" s="38">
        <f t="shared" si="8"/>
        <v>0.65</v>
      </c>
      <c r="K192" s="38">
        <f t="shared" si="8"/>
        <v>0.3</v>
      </c>
    </row>
    <row r="193" spans="1:11" x14ac:dyDescent="0.35">
      <c r="A193" t="s">
        <v>60</v>
      </c>
      <c r="B193" t="s">
        <v>453</v>
      </c>
      <c r="C193" s="38">
        <f t="shared" si="7"/>
        <v>0.57499999999999996</v>
      </c>
      <c r="D193" s="38"/>
      <c r="E193" s="38"/>
      <c r="F193" s="38"/>
      <c r="G193" s="54">
        <v>65</v>
      </c>
      <c r="H193" s="54">
        <v>50</v>
      </c>
      <c r="J193" s="38">
        <f t="shared" si="8"/>
        <v>0.65</v>
      </c>
      <c r="K193" s="38">
        <f t="shared" si="8"/>
        <v>0.5</v>
      </c>
    </row>
    <row r="195" spans="1:11" x14ac:dyDescent="0.35">
      <c r="E195" t="s">
        <v>223</v>
      </c>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5"/>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9.90625" customWidth="1"/>
    <col min="5" max="5" width="19.90625" customWidth="1"/>
    <col min="6" max="7" width="11.453125" customWidth="1"/>
    <col min="10" max="10" width="10.90625" customWidth="1"/>
  </cols>
  <sheetData>
    <row r="1" spans="1:14" x14ac:dyDescent="0.35">
      <c r="C1" s="34" t="s">
        <v>258</v>
      </c>
      <c r="G1" s="34" t="s">
        <v>259</v>
      </c>
      <c r="J1" s="34" t="s">
        <v>260</v>
      </c>
    </row>
    <row r="2" spans="1:14" s="34" customFormat="1" ht="29" x14ac:dyDescent="0.35">
      <c r="G2" s="40" t="s">
        <v>261</v>
      </c>
      <c r="H2" s="40" t="s">
        <v>252</v>
      </c>
      <c r="J2" s="40" t="s">
        <v>261</v>
      </c>
      <c r="K2" s="40" t="s">
        <v>252</v>
      </c>
    </row>
    <row r="3" spans="1:14" x14ac:dyDescent="0.35">
      <c r="F3" t="s">
        <v>262</v>
      </c>
      <c r="G3" s="36">
        <v>100</v>
      </c>
      <c r="H3" s="36">
        <v>100</v>
      </c>
      <c r="J3" s="36">
        <v>100</v>
      </c>
      <c r="K3" s="36">
        <v>100</v>
      </c>
    </row>
    <row r="4" spans="1:14" x14ac:dyDescent="0.35">
      <c r="B4" t="s">
        <v>263</v>
      </c>
      <c r="F4" t="s">
        <v>264</v>
      </c>
      <c r="G4" s="36">
        <v>0</v>
      </c>
      <c r="H4" s="36">
        <v>0</v>
      </c>
      <c r="J4" s="36">
        <v>0</v>
      </c>
      <c r="K4" s="36">
        <v>0</v>
      </c>
      <c r="N4" t="s">
        <v>223</v>
      </c>
    </row>
    <row r="5" spans="1:14" x14ac:dyDescent="0.35">
      <c r="F5" t="s">
        <v>265</v>
      </c>
      <c r="G5" s="36">
        <v>1</v>
      </c>
      <c r="H5" s="36">
        <v>1</v>
      </c>
      <c r="J5" s="36">
        <v>1</v>
      </c>
      <c r="K5" s="36">
        <v>1</v>
      </c>
    </row>
    <row r="6" spans="1:14" x14ac:dyDescent="0.35">
      <c r="F6" t="s">
        <v>266</v>
      </c>
      <c r="G6" s="36" t="s">
        <v>267</v>
      </c>
      <c r="H6" s="36" t="s">
        <v>267</v>
      </c>
      <c r="J6" s="36" t="s">
        <v>267</v>
      </c>
      <c r="K6" s="36" t="s">
        <v>267</v>
      </c>
    </row>
    <row r="7" spans="1:14" x14ac:dyDescent="0.35">
      <c r="A7" t="s">
        <v>495</v>
      </c>
      <c r="B7" t="s">
        <v>496</v>
      </c>
      <c r="C7" t="s">
        <v>2</v>
      </c>
      <c r="F7" t="s">
        <v>223</v>
      </c>
      <c r="M7" t="s">
        <v>223</v>
      </c>
    </row>
    <row r="8" spans="1:14" x14ac:dyDescent="0.35">
      <c r="A8" t="s">
        <v>37</v>
      </c>
      <c r="B8" t="s">
        <v>268</v>
      </c>
      <c r="C8" s="38">
        <f>IF(ISNUMBER(AVERAGE(J8:K8)),AVERAGE(J8:K8),"..")</f>
        <v>0</v>
      </c>
      <c r="D8" s="38"/>
      <c r="E8" s="38"/>
      <c r="F8" s="38"/>
      <c r="G8" s="53">
        <v>0</v>
      </c>
      <c r="H8" s="53">
        <v>0</v>
      </c>
      <c r="J8" s="38">
        <f t="shared" ref="J8:J39" si="0">IF(ISNUMBER(G8)=TRUE,J$5*(G8-J$4)/(J$3-J$4)+(1-J$5)*(1-(G8-J$4)/(J$3-J$4)),"..")</f>
        <v>0</v>
      </c>
      <c r="K8" s="38">
        <f t="shared" ref="K8:K39" si="1">IF(ISNUMBER(H8)=TRUE,K$5*(H8-K$4)/(K$3-K$4)+(1-K$5)*(1-(H8-K$4)/(K$3-K$4)),"..")</f>
        <v>0</v>
      </c>
    </row>
    <row r="9" spans="1:14" x14ac:dyDescent="0.35">
      <c r="A9" s="37" t="s">
        <v>39</v>
      </c>
      <c r="B9" t="s">
        <v>269</v>
      </c>
      <c r="C9" s="38">
        <f t="shared" ref="C9:C72" si="2">IF(ISNUMBER(AVERAGE(J9:K9)),AVERAGE(J9:K9),"..")</f>
        <v>0.7</v>
      </c>
      <c r="D9" s="38"/>
      <c r="E9" s="38"/>
      <c r="F9" s="38"/>
      <c r="G9" s="53">
        <v>70</v>
      </c>
      <c r="H9" s="53">
        <v>70</v>
      </c>
      <c r="J9" s="38">
        <f t="shared" si="0"/>
        <v>0.7</v>
      </c>
      <c r="K9" s="38">
        <f t="shared" si="1"/>
        <v>0.7</v>
      </c>
    </row>
    <row r="10" spans="1:14" x14ac:dyDescent="0.35">
      <c r="A10" s="37" t="s">
        <v>83</v>
      </c>
      <c r="B10" t="s">
        <v>270</v>
      </c>
      <c r="C10" s="38">
        <f t="shared" si="2"/>
        <v>0.32499999999999996</v>
      </c>
      <c r="D10" s="38"/>
      <c r="E10" s="38"/>
      <c r="F10" s="38"/>
      <c r="G10" s="53">
        <v>35</v>
      </c>
      <c r="H10" s="53">
        <v>30</v>
      </c>
      <c r="J10" s="38">
        <f t="shared" si="0"/>
        <v>0.35</v>
      </c>
      <c r="K10" s="38">
        <f t="shared" si="1"/>
        <v>0.3</v>
      </c>
    </row>
    <row r="11" spans="1:14" x14ac:dyDescent="0.35">
      <c r="A11" s="39" t="s">
        <v>38</v>
      </c>
      <c r="B11" t="s">
        <v>271</v>
      </c>
      <c r="C11" s="38">
        <f t="shared" si="2"/>
        <v>0.35</v>
      </c>
      <c r="D11" s="38"/>
      <c r="E11" s="38"/>
      <c r="F11" s="38"/>
      <c r="G11" s="53">
        <v>30</v>
      </c>
      <c r="H11" s="53">
        <v>40</v>
      </c>
      <c r="J11" s="38">
        <f t="shared" si="0"/>
        <v>0.3</v>
      </c>
      <c r="K11" s="38">
        <f t="shared" si="1"/>
        <v>0.4</v>
      </c>
    </row>
    <row r="12" spans="1:14" x14ac:dyDescent="0.35">
      <c r="A12" s="37" t="s">
        <v>41</v>
      </c>
      <c r="B12" t="s">
        <v>272</v>
      </c>
      <c r="C12" s="38">
        <f t="shared" si="2"/>
        <v>0.5</v>
      </c>
      <c r="D12" s="38"/>
      <c r="E12" s="38"/>
      <c r="F12" s="38"/>
      <c r="G12" s="53">
        <v>50</v>
      </c>
      <c r="H12" s="53">
        <v>50</v>
      </c>
      <c r="J12" s="38">
        <f t="shared" si="0"/>
        <v>0.5</v>
      </c>
      <c r="K12" s="38">
        <f t="shared" si="1"/>
        <v>0.5</v>
      </c>
    </row>
    <row r="13" spans="1:14" x14ac:dyDescent="0.35">
      <c r="A13" s="37" t="s">
        <v>42</v>
      </c>
      <c r="B13" t="s">
        <v>273</v>
      </c>
      <c r="C13" s="38">
        <f t="shared" si="2"/>
        <v>0.75</v>
      </c>
      <c r="D13" s="38"/>
      <c r="E13" s="38"/>
      <c r="F13" s="38"/>
      <c r="G13" s="53">
        <v>80</v>
      </c>
      <c r="H13" s="53">
        <v>70</v>
      </c>
      <c r="J13" s="38">
        <f t="shared" si="0"/>
        <v>0.8</v>
      </c>
      <c r="K13" s="38">
        <f t="shared" si="1"/>
        <v>0.7</v>
      </c>
    </row>
    <row r="14" spans="1:14" x14ac:dyDescent="0.35">
      <c r="A14" s="37" t="s">
        <v>43</v>
      </c>
      <c r="B14" t="s">
        <v>274</v>
      </c>
      <c r="C14" s="38">
        <f t="shared" si="2"/>
        <v>0.85000000000000009</v>
      </c>
      <c r="D14" s="38"/>
      <c r="E14" s="38"/>
      <c r="F14" s="38"/>
      <c r="G14" s="53">
        <v>80</v>
      </c>
      <c r="H14" s="53">
        <v>90</v>
      </c>
      <c r="J14" s="38">
        <f t="shared" si="0"/>
        <v>0.8</v>
      </c>
      <c r="K14" s="38">
        <f t="shared" si="1"/>
        <v>0.9</v>
      </c>
    </row>
    <row r="15" spans="1:14" x14ac:dyDescent="0.35">
      <c r="A15" s="37" t="s">
        <v>44</v>
      </c>
      <c r="B15" t="s">
        <v>275</v>
      </c>
      <c r="C15" s="38">
        <f t="shared" si="2"/>
        <v>0.8</v>
      </c>
      <c r="D15" s="38"/>
      <c r="E15" s="38"/>
      <c r="F15" s="38"/>
      <c r="G15" s="53">
        <v>90</v>
      </c>
      <c r="H15" s="53">
        <v>70</v>
      </c>
      <c r="J15" s="38">
        <f t="shared" si="0"/>
        <v>0.9</v>
      </c>
      <c r="K15" s="38">
        <f t="shared" si="1"/>
        <v>0.7</v>
      </c>
    </row>
    <row r="16" spans="1:14" x14ac:dyDescent="0.35">
      <c r="A16" s="37" t="s">
        <v>45</v>
      </c>
      <c r="B16" t="s">
        <v>276</v>
      </c>
      <c r="C16" s="38">
        <f t="shared" si="2"/>
        <v>0.52500000000000002</v>
      </c>
      <c r="D16" s="38"/>
      <c r="E16" s="38"/>
      <c r="F16" s="38"/>
      <c r="G16" s="53">
        <v>55</v>
      </c>
      <c r="H16" s="53">
        <v>50</v>
      </c>
      <c r="J16" s="38">
        <f t="shared" si="0"/>
        <v>0.55000000000000004</v>
      </c>
      <c r="K16" s="38">
        <f t="shared" si="1"/>
        <v>0.5</v>
      </c>
    </row>
    <row r="17" spans="1:11" x14ac:dyDescent="0.35">
      <c r="A17" s="37" t="s">
        <v>53</v>
      </c>
      <c r="B17" t="s">
        <v>277</v>
      </c>
      <c r="C17" s="38">
        <f t="shared" si="2"/>
        <v>0.55000000000000004</v>
      </c>
      <c r="D17" s="38"/>
      <c r="E17" s="38"/>
      <c r="F17" s="38"/>
      <c r="G17" s="53">
        <v>50</v>
      </c>
      <c r="H17" s="53">
        <v>60</v>
      </c>
      <c r="J17" s="38">
        <f t="shared" si="0"/>
        <v>0.5</v>
      </c>
      <c r="K17" s="38">
        <f t="shared" si="1"/>
        <v>0.6</v>
      </c>
    </row>
    <row r="18" spans="1:11" x14ac:dyDescent="0.35">
      <c r="A18" s="37" t="s">
        <v>52</v>
      </c>
      <c r="B18" t="s">
        <v>278</v>
      </c>
      <c r="C18" s="38">
        <f t="shared" si="2"/>
        <v>0.77500000000000002</v>
      </c>
      <c r="D18" s="38"/>
      <c r="E18" s="38"/>
      <c r="F18" s="38"/>
      <c r="G18" s="53">
        <v>75</v>
      </c>
      <c r="H18" s="53">
        <v>80</v>
      </c>
      <c r="J18" s="38">
        <f t="shared" si="0"/>
        <v>0.75</v>
      </c>
      <c r="K18" s="38">
        <f t="shared" si="1"/>
        <v>0.8</v>
      </c>
    </row>
    <row r="19" spans="1:11" x14ac:dyDescent="0.35">
      <c r="A19" s="37" t="s">
        <v>50</v>
      </c>
      <c r="B19" t="s">
        <v>279</v>
      </c>
      <c r="C19" s="38">
        <f t="shared" si="2"/>
        <v>0.4</v>
      </c>
      <c r="D19" s="38"/>
      <c r="E19" s="38"/>
      <c r="F19" s="38"/>
      <c r="G19" s="53">
        <v>50</v>
      </c>
      <c r="H19" s="53">
        <v>30</v>
      </c>
      <c r="J19" s="38">
        <f t="shared" si="0"/>
        <v>0.5</v>
      </c>
      <c r="K19" s="38">
        <f t="shared" si="1"/>
        <v>0.3</v>
      </c>
    </row>
    <row r="20" spans="1:11" x14ac:dyDescent="0.35">
      <c r="A20" s="39" t="s">
        <v>59</v>
      </c>
      <c r="B20" t="s">
        <v>280</v>
      </c>
      <c r="C20" s="38">
        <f t="shared" si="2"/>
        <v>0.67500000000000004</v>
      </c>
      <c r="D20" s="38"/>
      <c r="E20" s="38" t="s">
        <v>223</v>
      </c>
      <c r="F20" s="38"/>
      <c r="G20" s="53">
        <v>75</v>
      </c>
      <c r="H20" s="53">
        <v>60</v>
      </c>
      <c r="J20" s="38">
        <f t="shared" si="0"/>
        <v>0.75</v>
      </c>
      <c r="K20" s="38">
        <f t="shared" si="1"/>
        <v>0.6</v>
      </c>
    </row>
    <row r="21" spans="1:11" x14ac:dyDescent="0.35">
      <c r="A21" s="37" t="s">
        <v>55</v>
      </c>
      <c r="B21" t="s">
        <v>281</v>
      </c>
      <c r="C21" s="38">
        <f t="shared" si="2"/>
        <v>0.2</v>
      </c>
      <c r="D21" s="38"/>
      <c r="E21" s="38"/>
      <c r="F21" s="38"/>
      <c r="G21" s="53">
        <v>30</v>
      </c>
      <c r="H21" s="53">
        <v>10</v>
      </c>
      <c r="J21" s="38">
        <f t="shared" si="0"/>
        <v>0.3</v>
      </c>
      <c r="K21" s="38">
        <f t="shared" si="1"/>
        <v>0.1</v>
      </c>
    </row>
    <row r="22" spans="1:11" x14ac:dyDescent="0.35">
      <c r="A22" s="37" t="s">
        <v>47</v>
      </c>
      <c r="B22" t="s">
        <v>282</v>
      </c>
      <c r="C22" s="38">
        <f t="shared" si="2"/>
        <v>0.77499999999999991</v>
      </c>
      <c r="D22" s="38"/>
      <c r="E22" s="38" t="s">
        <v>223</v>
      </c>
      <c r="F22" s="38"/>
      <c r="G22" s="53">
        <v>85</v>
      </c>
      <c r="H22" s="53">
        <v>70</v>
      </c>
      <c r="J22" s="38">
        <f t="shared" si="0"/>
        <v>0.85</v>
      </c>
      <c r="K22" s="38">
        <f t="shared" si="1"/>
        <v>0.7</v>
      </c>
    </row>
    <row r="23" spans="1:11" x14ac:dyDescent="0.35">
      <c r="A23" s="37" t="s">
        <v>56</v>
      </c>
      <c r="B23" t="s">
        <v>283</v>
      </c>
      <c r="C23" s="38">
        <f t="shared" si="2"/>
        <v>0.5</v>
      </c>
      <c r="D23" s="38"/>
      <c r="E23" s="38"/>
      <c r="F23" s="38"/>
      <c r="G23" s="53">
        <v>50</v>
      </c>
      <c r="H23" s="53">
        <v>50</v>
      </c>
      <c r="J23" s="38">
        <f t="shared" si="0"/>
        <v>0.5</v>
      </c>
      <c r="K23" s="38">
        <f t="shared" si="1"/>
        <v>0.5</v>
      </c>
    </row>
    <row r="24" spans="1:11" x14ac:dyDescent="0.35">
      <c r="A24" s="37" t="s">
        <v>48</v>
      </c>
      <c r="B24" t="s">
        <v>284</v>
      </c>
      <c r="C24" s="38">
        <f t="shared" si="2"/>
        <v>0.65</v>
      </c>
      <c r="D24" s="38"/>
      <c r="E24" s="38"/>
      <c r="F24" s="38"/>
      <c r="G24" s="53">
        <v>80</v>
      </c>
      <c r="H24" s="53">
        <v>50</v>
      </c>
      <c r="J24" s="38">
        <f t="shared" si="0"/>
        <v>0.8</v>
      </c>
      <c r="K24" s="38">
        <f t="shared" si="1"/>
        <v>0.5</v>
      </c>
    </row>
    <row r="25" spans="1:11" x14ac:dyDescent="0.35">
      <c r="A25" s="37" t="s">
        <v>61</v>
      </c>
      <c r="B25" t="s">
        <v>285</v>
      </c>
      <c r="C25" s="38">
        <f t="shared" si="2"/>
        <v>0.25</v>
      </c>
      <c r="D25" s="38"/>
      <c r="E25" s="38"/>
      <c r="F25" s="38"/>
      <c r="G25" s="53">
        <v>20</v>
      </c>
      <c r="H25" s="53">
        <v>30</v>
      </c>
      <c r="J25" s="38">
        <f t="shared" si="0"/>
        <v>0.2</v>
      </c>
      <c r="K25" s="38">
        <f t="shared" si="1"/>
        <v>0.3</v>
      </c>
    </row>
    <row r="26" spans="1:11" x14ac:dyDescent="0.35">
      <c r="A26" s="37" t="s">
        <v>57</v>
      </c>
      <c r="B26" t="s">
        <v>286</v>
      </c>
      <c r="C26" s="38">
        <f t="shared" si="2"/>
        <v>0.22500000000000001</v>
      </c>
      <c r="D26" s="38"/>
      <c r="E26" s="38"/>
      <c r="F26" s="38"/>
      <c r="G26" s="53">
        <v>5</v>
      </c>
      <c r="H26" s="53">
        <v>40</v>
      </c>
      <c r="J26" s="38">
        <f t="shared" si="0"/>
        <v>0.05</v>
      </c>
      <c r="K26" s="38">
        <f t="shared" si="1"/>
        <v>0.4</v>
      </c>
    </row>
    <row r="27" spans="1:11" x14ac:dyDescent="0.35">
      <c r="A27" s="37" t="s">
        <v>54</v>
      </c>
      <c r="B27" t="s">
        <v>287</v>
      </c>
      <c r="C27" s="38">
        <f t="shared" si="2"/>
        <v>0.625</v>
      </c>
      <c r="D27" s="38"/>
      <c r="E27" s="38"/>
      <c r="F27" s="38"/>
      <c r="G27" s="53">
        <v>65</v>
      </c>
      <c r="H27" s="53">
        <v>60</v>
      </c>
      <c r="J27" s="38">
        <f t="shared" si="0"/>
        <v>0.65</v>
      </c>
      <c r="K27" s="38">
        <f t="shared" si="1"/>
        <v>0.6</v>
      </c>
    </row>
    <row r="28" spans="1:11" x14ac:dyDescent="0.35">
      <c r="A28" s="37" t="s">
        <v>62</v>
      </c>
      <c r="B28" t="s">
        <v>288</v>
      </c>
      <c r="C28" s="38">
        <f t="shared" si="2"/>
        <v>0.67500000000000004</v>
      </c>
      <c r="D28" s="38"/>
      <c r="E28" s="38"/>
      <c r="F28" s="38"/>
      <c r="G28" s="53">
        <v>65</v>
      </c>
      <c r="H28" s="53">
        <v>70</v>
      </c>
      <c r="J28" s="38">
        <f t="shared" si="0"/>
        <v>0.65</v>
      </c>
      <c r="K28" s="38">
        <f t="shared" si="1"/>
        <v>0.7</v>
      </c>
    </row>
    <row r="29" spans="1:11" x14ac:dyDescent="0.35">
      <c r="A29" s="37" t="s">
        <v>58</v>
      </c>
      <c r="B29" t="s">
        <v>289</v>
      </c>
      <c r="C29" s="38">
        <f t="shared" si="2"/>
        <v>0.5</v>
      </c>
      <c r="D29" s="38"/>
      <c r="E29" s="38"/>
      <c r="F29" s="38"/>
      <c r="G29" s="53">
        <v>50</v>
      </c>
      <c r="H29" s="53">
        <v>50</v>
      </c>
      <c r="J29" s="38">
        <f t="shared" si="0"/>
        <v>0.5</v>
      </c>
      <c r="K29" s="38">
        <f t="shared" si="1"/>
        <v>0.5</v>
      </c>
    </row>
    <row r="30" spans="1:11" x14ac:dyDescent="0.35">
      <c r="A30" s="37" t="s">
        <v>51</v>
      </c>
      <c r="B30" t="s">
        <v>290</v>
      </c>
      <c r="C30" s="38">
        <f t="shared" si="2"/>
        <v>0.64999999999999991</v>
      </c>
      <c r="D30" s="38"/>
      <c r="E30" s="38"/>
      <c r="F30" s="38"/>
      <c r="G30" s="53">
        <v>70</v>
      </c>
      <c r="H30" s="53">
        <v>60</v>
      </c>
      <c r="J30" s="38">
        <f t="shared" si="0"/>
        <v>0.7</v>
      </c>
      <c r="K30" s="38">
        <f t="shared" si="1"/>
        <v>0.6</v>
      </c>
    </row>
    <row r="31" spans="1:11" x14ac:dyDescent="0.35">
      <c r="A31" s="37" t="s">
        <v>49</v>
      </c>
      <c r="B31" t="s">
        <v>291</v>
      </c>
      <c r="C31" s="38">
        <f t="shared" si="2"/>
        <v>0.55000000000000004</v>
      </c>
      <c r="D31" s="38"/>
      <c r="E31" s="38"/>
      <c r="F31" s="38"/>
      <c r="G31" s="53">
        <v>70</v>
      </c>
      <c r="H31" s="53">
        <v>40</v>
      </c>
      <c r="J31" s="38">
        <f t="shared" si="0"/>
        <v>0.7</v>
      </c>
      <c r="K31" s="38">
        <f t="shared" si="1"/>
        <v>0.4</v>
      </c>
    </row>
    <row r="32" spans="1:11" x14ac:dyDescent="0.35">
      <c r="A32" s="37" t="s">
        <v>149</v>
      </c>
      <c r="B32" t="s">
        <v>292</v>
      </c>
      <c r="C32" s="38">
        <f t="shared" si="2"/>
        <v>0.2</v>
      </c>
      <c r="D32" s="38"/>
      <c r="E32" s="38"/>
      <c r="F32" s="38"/>
      <c r="G32" s="53">
        <v>20</v>
      </c>
      <c r="H32" s="53">
        <v>20</v>
      </c>
      <c r="J32" s="38">
        <f t="shared" si="0"/>
        <v>0.2</v>
      </c>
      <c r="K32" s="38">
        <f t="shared" si="1"/>
        <v>0.2</v>
      </c>
    </row>
    <row r="33" spans="1:11" x14ac:dyDescent="0.35">
      <c r="A33" s="37" t="s">
        <v>46</v>
      </c>
      <c r="B33" t="s">
        <v>293</v>
      </c>
      <c r="C33" s="38">
        <f t="shared" si="2"/>
        <v>0.42500000000000004</v>
      </c>
      <c r="D33" s="38"/>
      <c r="E33" s="38"/>
      <c r="F33" s="38"/>
      <c r="G33" s="53">
        <v>55</v>
      </c>
      <c r="H33" s="53">
        <v>30</v>
      </c>
      <c r="J33" s="38">
        <f t="shared" si="0"/>
        <v>0.55000000000000004</v>
      </c>
      <c r="K33" s="38">
        <f t="shared" si="1"/>
        <v>0.3</v>
      </c>
    </row>
    <row r="34" spans="1:11" x14ac:dyDescent="0.35">
      <c r="A34" t="s">
        <v>124</v>
      </c>
      <c r="B34" t="s">
        <v>294</v>
      </c>
      <c r="C34" s="38">
        <f t="shared" si="2"/>
        <v>0.55000000000000004</v>
      </c>
      <c r="D34" s="38"/>
      <c r="E34" s="38"/>
      <c r="F34" s="38"/>
      <c r="G34" s="53">
        <v>60</v>
      </c>
      <c r="H34" s="53">
        <v>50</v>
      </c>
      <c r="J34" s="38">
        <f t="shared" si="0"/>
        <v>0.6</v>
      </c>
      <c r="K34" s="38">
        <f t="shared" si="1"/>
        <v>0.5</v>
      </c>
    </row>
    <row r="35" spans="1:11" x14ac:dyDescent="0.35">
      <c r="A35" t="s">
        <v>69</v>
      </c>
      <c r="B35" t="s">
        <v>295</v>
      </c>
      <c r="C35" s="38">
        <f t="shared" si="2"/>
        <v>0.42499999999999999</v>
      </c>
      <c r="D35" s="38"/>
      <c r="E35" s="38"/>
      <c r="F35" s="38"/>
      <c r="G35" s="53">
        <v>35</v>
      </c>
      <c r="H35" s="53">
        <v>50</v>
      </c>
      <c r="J35" s="38">
        <f t="shared" si="0"/>
        <v>0.35</v>
      </c>
      <c r="K35" s="38">
        <f t="shared" si="1"/>
        <v>0.5</v>
      </c>
    </row>
    <row r="36" spans="1:11" x14ac:dyDescent="0.35">
      <c r="A36" t="s">
        <v>64</v>
      </c>
      <c r="B36" t="s">
        <v>296</v>
      </c>
      <c r="C36" s="38">
        <f t="shared" si="2"/>
        <v>0.8</v>
      </c>
      <c r="D36" s="38"/>
      <c r="E36" s="38"/>
      <c r="F36" s="38"/>
      <c r="G36" s="53">
        <v>80</v>
      </c>
      <c r="H36" s="53">
        <v>80</v>
      </c>
      <c r="J36" s="38">
        <f t="shared" si="0"/>
        <v>0.8</v>
      </c>
      <c r="K36" s="38">
        <f t="shared" si="1"/>
        <v>0.8</v>
      </c>
    </row>
    <row r="37" spans="1:11" x14ac:dyDescent="0.35">
      <c r="A37" t="s">
        <v>73</v>
      </c>
      <c r="B37" t="s">
        <v>297</v>
      </c>
      <c r="C37" s="38">
        <f t="shared" si="2"/>
        <v>0.67500000000000004</v>
      </c>
      <c r="D37" s="38"/>
      <c r="E37" s="38"/>
      <c r="F37" s="38"/>
      <c r="G37" s="53">
        <v>75</v>
      </c>
      <c r="H37" s="53">
        <v>60</v>
      </c>
      <c r="J37" s="38">
        <f t="shared" si="0"/>
        <v>0.75</v>
      </c>
      <c r="K37" s="38">
        <f t="shared" si="1"/>
        <v>0.6</v>
      </c>
    </row>
    <row r="38" spans="1:11" x14ac:dyDescent="0.35">
      <c r="A38" t="s">
        <v>63</v>
      </c>
      <c r="B38" t="s">
        <v>298</v>
      </c>
      <c r="C38" s="38">
        <f t="shared" si="2"/>
        <v>0.55000000000000004</v>
      </c>
      <c r="D38" s="38"/>
      <c r="E38" s="38"/>
      <c r="F38" s="38"/>
      <c r="G38" s="53">
        <v>80</v>
      </c>
      <c r="H38" s="53">
        <v>30</v>
      </c>
      <c r="J38" s="38">
        <f t="shared" si="0"/>
        <v>0.8</v>
      </c>
      <c r="K38" s="38">
        <f t="shared" si="1"/>
        <v>0.3</v>
      </c>
    </row>
    <row r="39" spans="1:11" x14ac:dyDescent="0.35">
      <c r="A39" t="s">
        <v>196</v>
      </c>
      <c r="B39" t="s">
        <v>299</v>
      </c>
      <c r="C39" s="38">
        <f t="shared" si="2"/>
        <v>0.5</v>
      </c>
      <c r="D39" s="38"/>
      <c r="E39" s="38"/>
      <c r="F39" s="38"/>
      <c r="G39" s="53">
        <v>60</v>
      </c>
      <c r="H39" s="53">
        <v>40</v>
      </c>
      <c r="J39" s="38">
        <f t="shared" si="0"/>
        <v>0.6</v>
      </c>
      <c r="K39" s="38">
        <f t="shared" si="1"/>
        <v>0.4</v>
      </c>
    </row>
    <row r="40" spans="1:11" x14ac:dyDescent="0.35">
      <c r="A40" t="s">
        <v>66</v>
      </c>
      <c r="B40" t="s">
        <v>300</v>
      </c>
      <c r="C40" s="38">
        <f t="shared" si="2"/>
        <v>0.77499999999999991</v>
      </c>
      <c r="D40" s="38"/>
      <c r="E40" s="38"/>
      <c r="F40" s="38"/>
      <c r="G40" s="53">
        <v>85</v>
      </c>
      <c r="H40" s="53">
        <v>70</v>
      </c>
      <c r="J40" s="38">
        <f t="shared" ref="J40:J71" si="3">IF(ISNUMBER(G40)=TRUE,J$5*(G40-J$4)/(J$3-J$4)+(1-J$5)*(1-(G40-J$4)/(J$3-J$4)),"..")</f>
        <v>0.85</v>
      </c>
      <c r="K40" s="38">
        <f t="shared" ref="K40:K71" si="4">IF(ISNUMBER(H40)=TRUE,K$5*(H40-K$4)/(K$3-K$4)+(1-K$5)*(1-(H40-K$4)/(K$3-K$4)),"..")</f>
        <v>0.7</v>
      </c>
    </row>
    <row r="41" spans="1:11" x14ac:dyDescent="0.35">
      <c r="A41" t="s">
        <v>67</v>
      </c>
      <c r="B41" t="s">
        <v>301</v>
      </c>
      <c r="C41" s="38">
        <f t="shared" si="2"/>
        <v>0.2</v>
      </c>
      <c r="D41" s="38"/>
      <c r="E41" s="38"/>
      <c r="F41" s="38"/>
      <c r="G41" s="53">
        <v>20</v>
      </c>
      <c r="H41" s="53">
        <v>20</v>
      </c>
      <c r="J41" s="38">
        <f t="shared" si="3"/>
        <v>0.2</v>
      </c>
      <c r="K41" s="38">
        <f t="shared" si="4"/>
        <v>0.2</v>
      </c>
    </row>
    <row r="42" spans="1:11" x14ac:dyDescent="0.35">
      <c r="A42" t="s">
        <v>71</v>
      </c>
      <c r="B42" t="s">
        <v>302</v>
      </c>
      <c r="C42" s="38">
        <f t="shared" si="2"/>
        <v>0.75</v>
      </c>
      <c r="D42" s="38"/>
      <c r="E42" s="38"/>
      <c r="F42" s="38"/>
      <c r="G42" s="53">
        <v>80</v>
      </c>
      <c r="H42" s="53">
        <v>70</v>
      </c>
      <c r="J42" s="38">
        <f t="shared" si="3"/>
        <v>0.8</v>
      </c>
      <c r="K42" s="38">
        <f t="shared" si="4"/>
        <v>0.7</v>
      </c>
    </row>
    <row r="43" spans="1:11" x14ac:dyDescent="0.35">
      <c r="A43" t="s">
        <v>72</v>
      </c>
      <c r="B43" t="s">
        <v>303</v>
      </c>
      <c r="C43" s="38">
        <f t="shared" si="2"/>
        <v>0.375</v>
      </c>
      <c r="D43" s="38"/>
      <c r="E43" s="38"/>
      <c r="F43" s="38"/>
      <c r="G43" s="53">
        <v>45</v>
      </c>
      <c r="H43" s="53">
        <v>30</v>
      </c>
      <c r="J43" s="38">
        <f t="shared" si="3"/>
        <v>0.45</v>
      </c>
      <c r="K43" s="38">
        <f t="shared" si="4"/>
        <v>0.3</v>
      </c>
    </row>
    <row r="44" spans="1:11" x14ac:dyDescent="0.35">
      <c r="A44" t="s">
        <v>220</v>
      </c>
      <c r="B44" t="s">
        <v>304</v>
      </c>
      <c r="C44" s="38">
        <f t="shared" si="2"/>
        <v>0.25</v>
      </c>
      <c r="D44" s="38"/>
      <c r="E44" s="38"/>
      <c r="F44" s="38"/>
      <c r="G44" s="53">
        <v>30</v>
      </c>
      <c r="H44" s="53">
        <v>20</v>
      </c>
      <c r="J44" s="38">
        <f t="shared" si="3"/>
        <v>0.3</v>
      </c>
      <c r="K44" s="38">
        <f t="shared" si="4"/>
        <v>0.2</v>
      </c>
    </row>
    <row r="45" spans="1:11" x14ac:dyDescent="0.35">
      <c r="A45" t="s">
        <v>70</v>
      </c>
      <c r="B45" t="s">
        <v>454</v>
      </c>
      <c r="C45" s="38">
        <f t="shared" si="2"/>
        <v>0.4</v>
      </c>
      <c r="D45" s="38"/>
      <c r="E45" s="38"/>
      <c r="F45" s="38"/>
      <c r="G45" s="53">
        <v>50</v>
      </c>
      <c r="H45" s="53">
        <v>30</v>
      </c>
      <c r="J45" s="38">
        <f t="shared" si="3"/>
        <v>0.5</v>
      </c>
      <c r="K45" s="38">
        <f t="shared" si="4"/>
        <v>0.3</v>
      </c>
    </row>
    <row r="46" spans="1:11" x14ac:dyDescent="0.35">
      <c r="A46" t="s">
        <v>74</v>
      </c>
      <c r="B46" t="s">
        <v>455</v>
      </c>
      <c r="C46" s="38">
        <f t="shared" si="2"/>
        <v>0.6</v>
      </c>
      <c r="D46" s="38"/>
      <c r="E46" s="38"/>
      <c r="F46" s="38"/>
      <c r="G46" s="53">
        <v>70</v>
      </c>
      <c r="H46" s="53">
        <v>50</v>
      </c>
      <c r="J46" s="38">
        <f t="shared" si="3"/>
        <v>0.7</v>
      </c>
      <c r="K46" s="38">
        <f t="shared" si="4"/>
        <v>0.5</v>
      </c>
    </row>
    <row r="47" spans="1:11" x14ac:dyDescent="0.35">
      <c r="A47" t="s">
        <v>68</v>
      </c>
      <c r="B47" t="s">
        <v>307</v>
      </c>
      <c r="C47" s="38">
        <f t="shared" si="2"/>
        <v>0.625</v>
      </c>
      <c r="D47" s="38"/>
      <c r="E47" s="38"/>
      <c r="F47" s="38"/>
      <c r="G47" s="53">
        <v>75</v>
      </c>
      <c r="H47" s="53">
        <v>50</v>
      </c>
      <c r="J47" s="38">
        <f t="shared" si="3"/>
        <v>0.75</v>
      </c>
      <c r="K47" s="38">
        <f t="shared" si="4"/>
        <v>0.5</v>
      </c>
    </row>
    <row r="48" spans="1:11" x14ac:dyDescent="0.35">
      <c r="A48" t="s">
        <v>107</v>
      </c>
      <c r="B48" t="s">
        <v>308</v>
      </c>
      <c r="C48" s="38">
        <f t="shared" si="2"/>
        <v>0.67500000000000004</v>
      </c>
      <c r="D48" s="38"/>
      <c r="E48" s="38"/>
      <c r="F48" s="38"/>
      <c r="G48" s="53">
        <v>75</v>
      </c>
      <c r="H48" s="53">
        <v>60</v>
      </c>
      <c r="J48" s="38">
        <f t="shared" si="3"/>
        <v>0.75</v>
      </c>
      <c r="K48" s="38">
        <f t="shared" si="4"/>
        <v>0.6</v>
      </c>
    </row>
    <row r="49" spans="1:11" x14ac:dyDescent="0.35">
      <c r="A49" t="s">
        <v>75</v>
      </c>
      <c r="B49" t="s">
        <v>309</v>
      </c>
      <c r="C49" s="38">
        <f t="shared" si="2"/>
        <v>0.1</v>
      </c>
      <c r="D49" s="38"/>
      <c r="E49" s="38"/>
      <c r="F49" s="38"/>
      <c r="G49" s="53">
        <v>10</v>
      </c>
      <c r="H49" s="53">
        <v>10</v>
      </c>
      <c r="J49" s="38">
        <f t="shared" si="3"/>
        <v>0.1</v>
      </c>
      <c r="K49" s="38">
        <f t="shared" si="4"/>
        <v>0.1</v>
      </c>
    </row>
    <row r="50" spans="1:11" x14ac:dyDescent="0.35">
      <c r="A50" t="s">
        <v>76</v>
      </c>
      <c r="B50" t="s">
        <v>310</v>
      </c>
      <c r="C50" s="38">
        <f t="shared" si="2"/>
        <v>0.625</v>
      </c>
      <c r="D50" s="38"/>
      <c r="E50" s="38"/>
      <c r="F50" s="38"/>
      <c r="G50" s="53">
        <v>75</v>
      </c>
      <c r="H50" s="53">
        <v>50</v>
      </c>
      <c r="J50" s="38">
        <f t="shared" si="3"/>
        <v>0.75</v>
      </c>
      <c r="K50" s="38">
        <f t="shared" si="4"/>
        <v>0.5</v>
      </c>
    </row>
    <row r="51" spans="1:11" x14ac:dyDescent="0.35">
      <c r="A51" t="s">
        <v>77</v>
      </c>
      <c r="B51" t="s">
        <v>311</v>
      </c>
      <c r="C51" s="38">
        <f t="shared" si="2"/>
        <v>0.8</v>
      </c>
      <c r="D51" s="38"/>
      <c r="E51" s="38"/>
      <c r="F51" s="38"/>
      <c r="G51" s="53">
        <v>80</v>
      </c>
      <c r="H51" s="53">
        <v>80</v>
      </c>
      <c r="J51" s="38">
        <f t="shared" si="3"/>
        <v>0.8</v>
      </c>
      <c r="K51" s="38">
        <f t="shared" si="4"/>
        <v>0.8</v>
      </c>
    </row>
    <row r="52" spans="1:11" x14ac:dyDescent="0.35">
      <c r="A52" t="s">
        <v>81</v>
      </c>
      <c r="B52" t="s">
        <v>312</v>
      </c>
      <c r="C52" s="38">
        <f t="shared" si="2"/>
        <v>0.85000000000000009</v>
      </c>
      <c r="D52" s="38"/>
      <c r="E52" s="38"/>
      <c r="F52" s="38"/>
      <c r="G52" s="53">
        <v>90</v>
      </c>
      <c r="H52" s="53">
        <v>80</v>
      </c>
      <c r="J52" s="38">
        <f t="shared" si="3"/>
        <v>0.9</v>
      </c>
      <c r="K52" s="38">
        <f t="shared" si="4"/>
        <v>0.8</v>
      </c>
    </row>
    <row r="53" spans="1:11" x14ac:dyDescent="0.35">
      <c r="A53" t="s">
        <v>79</v>
      </c>
      <c r="B53" t="s">
        <v>313</v>
      </c>
      <c r="C53" s="38">
        <f t="shared" si="2"/>
        <v>0.65</v>
      </c>
      <c r="D53" s="38"/>
      <c r="E53" s="38"/>
      <c r="F53" s="38"/>
      <c r="G53" s="53">
        <v>80</v>
      </c>
      <c r="H53" s="53">
        <v>50</v>
      </c>
      <c r="J53" s="38">
        <f t="shared" si="3"/>
        <v>0.8</v>
      </c>
      <c r="K53" s="38">
        <f t="shared" si="4"/>
        <v>0.5</v>
      </c>
    </row>
    <row r="54" spans="1:11" x14ac:dyDescent="0.35">
      <c r="A54" t="s">
        <v>80</v>
      </c>
      <c r="B54" t="s">
        <v>314</v>
      </c>
      <c r="C54" s="38">
        <f t="shared" si="2"/>
        <v>0.52500000000000002</v>
      </c>
      <c r="D54" s="38"/>
      <c r="E54" s="38"/>
      <c r="F54" s="38"/>
      <c r="G54" s="53">
        <v>75</v>
      </c>
      <c r="H54" s="53">
        <v>30</v>
      </c>
      <c r="J54" s="38">
        <f t="shared" si="3"/>
        <v>0.75</v>
      </c>
      <c r="K54" s="38">
        <f t="shared" si="4"/>
        <v>0.3</v>
      </c>
    </row>
    <row r="55" spans="1:11" x14ac:dyDescent="0.35">
      <c r="A55" t="s">
        <v>82</v>
      </c>
      <c r="B55" t="s">
        <v>315</v>
      </c>
      <c r="C55" s="38">
        <f t="shared" si="2"/>
        <v>0.57499999999999996</v>
      </c>
      <c r="D55" s="38"/>
      <c r="E55" s="38"/>
      <c r="F55" s="38"/>
      <c r="G55" s="53">
        <v>75</v>
      </c>
      <c r="H55" s="53">
        <v>40</v>
      </c>
      <c r="J55" s="38">
        <f t="shared" si="3"/>
        <v>0.75</v>
      </c>
      <c r="K55" s="38">
        <f t="shared" si="4"/>
        <v>0.4</v>
      </c>
    </row>
    <row r="56" spans="1:11" x14ac:dyDescent="0.35">
      <c r="A56" t="s">
        <v>84</v>
      </c>
      <c r="B56" t="s">
        <v>316</v>
      </c>
      <c r="C56" s="38">
        <f t="shared" si="2"/>
        <v>0.375</v>
      </c>
      <c r="D56" s="38"/>
      <c r="E56" s="38"/>
      <c r="F56" s="38"/>
      <c r="G56" s="53">
        <v>35</v>
      </c>
      <c r="H56" s="53">
        <v>40</v>
      </c>
      <c r="J56" s="38">
        <f t="shared" si="3"/>
        <v>0.35</v>
      </c>
      <c r="K56" s="38">
        <f t="shared" si="4"/>
        <v>0.4</v>
      </c>
    </row>
    <row r="57" spans="1:11" x14ac:dyDescent="0.35">
      <c r="A57" t="s">
        <v>85</v>
      </c>
      <c r="B57" t="s">
        <v>317</v>
      </c>
      <c r="C57" s="38">
        <f t="shared" si="2"/>
        <v>0.47500000000000003</v>
      </c>
      <c r="D57" s="38"/>
      <c r="E57" s="38"/>
      <c r="F57" s="38"/>
      <c r="G57" s="53">
        <v>55</v>
      </c>
      <c r="H57" s="53">
        <v>40</v>
      </c>
      <c r="J57" s="38">
        <f t="shared" si="3"/>
        <v>0.55000000000000004</v>
      </c>
      <c r="K57" s="38">
        <f t="shared" si="4"/>
        <v>0.4</v>
      </c>
    </row>
    <row r="58" spans="1:11" x14ac:dyDescent="0.35">
      <c r="A58" t="s">
        <v>186</v>
      </c>
      <c r="B58" t="s">
        <v>456</v>
      </c>
      <c r="C58" s="38">
        <f t="shared" si="2"/>
        <v>0.7</v>
      </c>
      <c r="D58" s="38"/>
      <c r="E58" s="38"/>
      <c r="F58" s="38"/>
      <c r="G58" s="53">
        <v>80</v>
      </c>
      <c r="H58" s="53">
        <v>60</v>
      </c>
      <c r="J58" s="38">
        <f t="shared" si="3"/>
        <v>0.8</v>
      </c>
      <c r="K58" s="38">
        <f t="shared" si="4"/>
        <v>0.6</v>
      </c>
    </row>
    <row r="59" spans="1:11" x14ac:dyDescent="0.35">
      <c r="A59" t="s">
        <v>101</v>
      </c>
      <c r="B59" t="s">
        <v>319</v>
      </c>
      <c r="C59" s="38">
        <f t="shared" si="2"/>
        <v>0.35</v>
      </c>
      <c r="D59" s="38"/>
      <c r="E59" s="38"/>
      <c r="F59" s="38"/>
      <c r="G59" s="53">
        <v>40</v>
      </c>
      <c r="H59" s="53">
        <v>30</v>
      </c>
      <c r="J59" s="38">
        <f t="shared" si="3"/>
        <v>0.4</v>
      </c>
      <c r="K59" s="38">
        <f t="shared" si="4"/>
        <v>0.3</v>
      </c>
    </row>
    <row r="60" spans="1:11" x14ac:dyDescent="0.35">
      <c r="A60" t="s">
        <v>86</v>
      </c>
      <c r="B60" t="s">
        <v>320</v>
      </c>
      <c r="C60" s="38">
        <f t="shared" si="2"/>
        <v>0.1</v>
      </c>
      <c r="D60" s="38"/>
      <c r="E60" s="38"/>
      <c r="F60" s="38"/>
      <c r="G60" s="53">
        <v>0</v>
      </c>
      <c r="H60" s="53">
        <v>20</v>
      </c>
      <c r="J60" s="38">
        <f t="shared" si="3"/>
        <v>0</v>
      </c>
      <c r="K60" s="38">
        <f t="shared" si="4"/>
        <v>0.2</v>
      </c>
    </row>
    <row r="61" spans="1:11" x14ac:dyDescent="0.35">
      <c r="A61" t="s">
        <v>88</v>
      </c>
      <c r="B61" t="s">
        <v>321</v>
      </c>
      <c r="C61" s="38">
        <f t="shared" si="2"/>
        <v>0.85000000000000009</v>
      </c>
      <c r="D61" s="38"/>
      <c r="E61" s="38"/>
      <c r="F61" s="38"/>
      <c r="G61" s="53">
        <v>90</v>
      </c>
      <c r="H61" s="53">
        <v>80</v>
      </c>
      <c r="J61" s="38">
        <f t="shared" si="3"/>
        <v>0.9</v>
      </c>
      <c r="K61" s="38">
        <f t="shared" si="4"/>
        <v>0.8</v>
      </c>
    </row>
    <row r="62" spans="1:11" x14ac:dyDescent="0.35">
      <c r="A62" t="s">
        <v>89</v>
      </c>
      <c r="B62" t="s">
        <v>322</v>
      </c>
      <c r="C62" s="38">
        <f t="shared" si="2"/>
        <v>0.2</v>
      </c>
      <c r="D62" s="38"/>
      <c r="E62" s="38"/>
      <c r="F62" s="38"/>
      <c r="G62" s="53">
        <v>20</v>
      </c>
      <c r="H62" s="53">
        <v>20</v>
      </c>
      <c r="J62" s="38">
        <f t="shared" si="3"/>
        <v>0.2</v>
      </c>
      <c r="K62" s="38">
        <f t="shared" si="4"/>
        <v>0.2</v>
      </c>
    </row>
    <row r="63" spans="1:11" x14ac:dyDescent="0.35">
      <c r="A63" t="s">
        <v>91</v>
      </c>
      <c r="B63" t="s">
        <v>323</v>
      </c>
      <c r="C63" s="38">
        <f t="shared" si="2"/>
        <v>0.52500000000000002</v>
      </c>
      <c r="D63" s="38"/>
      <c r="E63" s="38"/>
      <c r="F63" s="38"/>
      <c r="G63" s="53">
        <v>55</v>
      </c>
      <c r="H63" s="53">
        <v>50</v>
      </c>
      <c r="J63" s="38">
        <f t="shared" si="3"/>
        <v>0.55000000000000004</v>
      </c>
      <c r="K63" s="38">
        <f t="shared" si="4"/>
        <v>0.5</v>
      </c>
    </row>
    <row r="64" spans="1:11" x14ac:dyDescent="0.35">
      <c r="A64" t="s">
        <v>90</v>
      </c>
      <c r="B64" t="s">
        <v>324</v>
      </c>
      <c r="C64" s="38">
        <f t="shared" si="2"/>
        <v>0.82499999999999996</v>
      </c>
      <c r="D64" s="38"/>
      <c r="E64" s="38"/>
      <c r="F64" s="38"/>
      <c r="G64" s="53">
        <v>85</v>
      </c>
      <c r="H64" s="53">
        <v>80</v>
      </c>
      <c r="J64" s="38">
        <f t="shared" si="3"/>
        <v>0.85</v>
      </c>
      <c r="K64" s="38">
        <f t="shared" si="4"/>
        <v>0.8</v>
      </c>
    </row>
    <row r="65" spans="1:11" x14ac:dyDescent="0.35">
      <c r="A65" t="s">
        <v>92</v>
      </c>
      <c r="B65" t="s">
        <v>325</v>
      </c>
      <c r="C65" s="38">
        <f t="shared" si="2"/>
        <v>0.7</v>
      </c>
      <c r="D65" s="38"/>
      <c r="E65" s="38"/>
      <c r="F65" s="38"/>
      <c r="G65" s="53">
        <v>70</v>
      </c>
      <c r="H65" s="53">
        <v>70</v>
      </c>
      <c r="J65" s="38">
        <f t="shared" si="3"/>
        <v>0.7</v>
      </c>
      <c r="K65" s="38">
        <f t="shared" si="4"/>
        <v>0.7</v>
      </c>
    </row>
    <row r="66" spans="1:11" x14ac:dyDescent="0.35">
      <c r="A66" t="s">
        <v>94</v>
      </c>
      <c r="B66" t="s">
        <v>326</v>
      </c>
      <c r="C66" s="38">
        <f t="shared" si="2"/>
        <v>0.47500000000000003</v>
      </c>
      <c r="D66" s="38"/>
      <c r="E66" s="38"/>
      <c r="F66" s="38"/>
      <c r="G66" s="53">
        <v>55</v>
      </c>
      <c r="H66" s="53">
        <v>40</v>
      </c>
      <c r="J66" s="38">
        <f t="shared" si="3"/>
        <v>0.55000000000000004</v>
      </c>
      <c r="K66" s="38">
        <f t="shared" si="4"/>
        <v>0.4</v>
      </c>
    </row>
    <row r="67" spans="1:11" x14ac:dyDescent="0.35">
      <c r="A67" t="s">
        <v>99</v>
      </c>
      <c r="B67" t="s">
        <v>327</v>
      </c>
      <c r="C67" s="38">
        <f t="shared" si="2"/>
        <v>0.625</v>
      </c>
      <c r="D67" s="38"/>
      <c r="E67" s="38"/>
      <c r="F67" s="38"/>
      <c r="G67" s="53">
        <v>75</v>
      </c>
      <c r="H67" s="53">
        <v>50</v>
      </c>
      <c r="J67" s="38">
        <f t="shared" si="3"/>
        <v>0.75</v>
      </c>
      <c r="K67" s="38">
        <f t="shared" si="4"/>
        <v>0.5</v>
      </c>
    </row>
    <row r="68" spans="1:11" x14ac:dyDescent="0.35">
      <c r="A68" t="s">
        <v>96</v>
      </c>
      <c r="B68" t="s">
        <v>328</v>
      </c>
      <c r="C68" s="38">
        <f t="shared" si="2"/>
        <v>0.7</v>
      </c>
      <c r="D68" s="38"/>
      <c r="E68" s="38"/>
      <c r="F68" s="38"/>
      <c r="G68" s="53">
        <v>80</v>
      </c>
      <c r="H68" s="53">
        <v>60</v>
      </c>
      <c r="J68" s="38">
        <f t="shared" si="3"/>
        <v>0.8</v>
      </c>
      <c r="K68" s="38">
        <f t="shared" si="4"/>
        <v>0.6</v>
      </c>
    </row>
    <row r="69" spans="1:11" x14ac:dyDescent="0.35">
      <c r="A69" t="s">
        <v>78</v>
      </c>
      <c r="B69" t="s">
        <v>329</v>
      </c>
      <c r="C69" s="38">
        <f t="shared" si="2"/>
        <v>0.75</v>
      </c>
      <c r="D69" s="38"/>
      <c r="E69" s="38"/>
      <c r="F69" s="38"/>
      <c r="G69" s="53">
        <v>80</v>
      </c>
      <c r="H69" s="53">
        <v>70</v>
      </c>
      <c r="J69" s="38">
        <f t="shared" si="3"/>
        <v>0.8</v>
      </c>
      <c r="K69" s="38">
        <f t="shared" si="4"/>
        <v>0.7</v>
      </c>
    </row>
    <row r="70" spans="1:11" x14ac:dyDescent="0.35">
      <c r="A70" t="s">
        <v>97</v>
      </c>
      <c r="B70" t="s">
        <v>330</v>
      </c>
      <c r="C70" s="38">
        <f t="shared" si="2"/>
        <v>0.64999999999999991</v>
      </c>
      <c r="D70" s="38"/>
      <c r="E70" s="38"/>
      <c r="F70" s="38"/>
      <c r="G70" s="53">
        <v>70</v>
      </c>
      <c r="H70" s="53">
        <v>60</v>
      </c>
      <c r="J70" s="38">
        <f t="shared" si="3"/>
        <v>0.7</v>
      </c>
      <c r="K70" s="38">
        <f t="shared" si="4"/>
        <v>0.6</v>
      </c>
    </row>
    <row r="71" spans="1:11" x14ac:dyDescent="0.35">
      <c r="A71" t="s">
        <v>102</v>
      </c>
      <c r="B71" t="s">
        <v>331</v>
      </c>
      <c r="C71" s="38">
        <f t="shared" si="2"/>
        <v>0.5</v>
      </c>
      <c r="D71" s="38"/>
      <c r="E71" s="38"/>
      <c r="F71" s="38"/>
      <c r="G71" s="53">
        <v>60</v>
      </c>
      <c r="H71" s="53">
        <v>40</v>
      </c>
      <c r="J71" s="38">
        <f t="shared" si="3"/>
        <v>0.6</v>
      </c>
      <c r="K71" s="38">
        <f t="shared" si="4"/>
        <v>0.4</v>
      </c>
    </row>
    <row r="72" spans="1:11" x14ac:dyDescent="0.35">
      <c r="A72" t="s">
        <v>103</v>
      </c>
      <c r="B72" t="s">
        <v>457</v>
      </c>
      <c r="C72" s="38">
        <f t="shared" si="2"/>
        <v>0.57499999999999996</v>
      </c>
      <c r="D72" s="38"/>
      <c r="E72" s="38"/>
      <c r="F72" s="38"/>
      <c r="G72" s="53">
        <v>65</v>
      </c>
      <c r="H72" s="53">
        <v>50</v>
      </c>
      <c r="J72" s="38">
        <f t="shared" ref="J72:J103" si="5">IF(ISNUMBER(G72)=TRUE,J$5*(G72-J$4)/(J$3-J$4)+(1-J$5)*(1-(G72-J$4)/(J$3-J$4)),"..")</f>
        <v>0.65</v>
      </c>
      <c r="K72" s="38">
        <f t="shared" ref="K72:K103" si="6">IF(ISNUMBER(H72)=TRUE,K$5*(H72-K$4)/(K$3-K$4)+(1-K$5)*(1-(H72-K$4)/(K$3-K$4)),"..")</f>
        <v>0.5</v>
      </c>
    </row>
    <row r="73" spans="1:11" x14ac:dyDescent="0.35">
      <c r="A73" t="s">
        <v>98</v>
      </c>
      <c r="B73" t="s">
        <v>333</v>
      </c>
      <c r="C73" s="38">
        <f t="shared" ref="C73:C136" si="7">IF(ISNUMBER(AVERAGE(J73:K73)),AVERAGE(J73:K73),"..")</f>
        <v>0.45</v>
      </c>
      <c r="D73" s="38"/>
      <c r="E73" s="38"/>
      <c r="F73" s="38"/>
      <c r="G73" s="53">
        <v>50</v>
      </c>
      <c r="H73" s="53">
        <v>40</v>
      </c>
      <c r="J73" s="38">
        <f t="shared" si="5"/>
        <v>0.5</v>
      </c>
      <c r="K73" s="38">
        <f t="shared" si="6"/>
        <v>0.4</v>
      </c>
    </row>
    <row r="74" spans="1:11" x14ac:dyDescent="0.35">
      <c r="A74" t="s">
        <v>100</v>
      </c>
      <c r="B74" t="s">
        <v>334</v>
      </c>
      <c r="C74" s="38">
        <f t="shared" si="7"/>
        <v>0.3</v>
      </c>
      <c r="D74" s="38"/>
      <c r="E74" s="38"/>
      <c r="F74" s="38"/>
      <c r="G74" s="53">
        <v>30</v>
      </c>
      <c r="H74" s="53">
        <v>30</v>
      </c>
      <c r="J74" s="38">
        <f t="shared" si="5"/>
        <v>0.3</v>
      </c>
      <c r="K74" s="38">
        <f t="shared" si="6"/>
        <v>0.3</v>
      </c>
    </row>
    <row r="75" spans="1:11" x14ac:dyDescent="0.35">
      <c r="A75" t="s">
        <v>104</v>
      </c>
      <c r="B75" t="s">
        <v>335</v>
      </c>
      <c r="C75" s="38">
        <f t="shared" si="7"/>
        <v>0.44999999999999996</v>
      </c>
      <c r="D75" s="38"/>
      <c r="E75" s="38"/>
      <c r="F75" s="38"/>
      <c r="G75" s="53">
        <v>60</v>
      </c>
      <c r="H75" s="53">
        <v>30</v>
      </c>
      <c r="J75" s="38">
        <f t="shared" si="5"/>
        <v>0.6</v>
      </c>
      <c r="K75" s="38">
        <f t="shared" si="6"/>
        <v>0.3</v>
      </c>
    </row>
    <row r="76" spans="1:11" x14ac:dyDescent="0.35">
      <c r="A76" t="s">
        <v>108</v>
      </c>
      <c r="B76" t="s">
        <v>336</v>
      </c>
      <c r="C76" s="38">
        <f t="shared" si="7"/>
        <v>0.35</v>
      </c>
      <c r="D76" s="38"/>
      <c r="E76" s="38"/>
      <c r="F76" s="38"/>
      <c r="G76" s="53">
        <v>40</v>
      </c>
      <c r="H76" s="53">
        <v>30</v>
      </c>
      <c r="J76" s="38">
        <f t="shared" si="5"/>
        <v>0.4</v>
      </c>
      <c r="K76" s="38">
        <f t="shared" si="6"/>
        <v>0.3</v>
      </c>
    </row>
    <row r="77" spans="1:11" x14ac:dyDescent="0.35">
      <c r="A77" t="s">
        <v>106</v>
      </c>
      <c r="B77" t="s">
        <v>458</v>
      </c>
      <c r="C77" s="38">
        <f t="shared" si="7"/>
        <v>0.625</v>
      </c>
      <c r="D77" s="38"/>
      <c r="E77" s="38"/>
      <c r="F77" s="38"/>
      <c r="G77" s="53">
        <v>65</v>
      </c>
      <c r="H77" s="53">
        <v>60</v>
      </c>
      <c r="J77" s="38">
        <f t="shared" si="5"/>
        <v>0.65</v>
      </c>
      <c r="K77" s="38">
        <f t="shared" si="6"/>
        <v>0.6</v>
      </c>
    </row>
    <row r="78" spans="1:11" x14ac:dyDescent="0.35">
      <c r="A78" t="s">
        <v>105</v>
      </c>
      <c r="B78" t="s">
        <v>338</v>
      </c>
      <c r="C78" s="38">
        <f t="shared" si="7"/>
        <v>0.9</v>
      </c>
      <c r="D78" s="38"/>
      <c r="E78" s="38"/>
      <c r="F78" s="38"/>
      <c r="G78" s="53">
        <v>90</v>
      </c>
      <c r="H78" s="53">
        <v>90</v>
      </c>
      <c r="J78" s="38">
        <f t="shared" si="5"/>
        <v>0.9</v>
      </c>
      <c r="K78" s="38">
        <f t="shared" si="6"/>
        <v>0.9</v>
      </c>
    </row>
    <row r="79" spans="1:11" x14ac:dyDescent="0.35">
      <c r="A79" t="s">
        <v>109</v>
      </c>
      <c r="B79" t="s">
        <v>459</v>
      </c>
      <c r="C79" s="38">
        <f t="shared" si="7"/>
        <v>0.72499999999999998</v>
      </c>
      <c r="D79" s="38"/>
      <c r="E79" s="38"/>
      <c r="F79" s="38"/>
      <c r="G79" s="53">
        <v>75</v>
      </c>
      <c r="H79" s="53">
        <v>70</v>
      </c>
      <c r="J79" s="38">
        <f t="shared" si="5"/>
        <v>0.75</v>
      </c>
      <c r="K79" s="38">
        <f t="shared" si="6"/>
        <v>0.7</v>
      </c>
    </row>
    <row r="80" spans="1:11" x14ac:dyDescent="0.35">
      <c r="A80" t="s">
        <v>115</v>
      </c>
      <c r="B80" t="s">
        <v>340</v>
      </c>
      <c r="C80" s="38">
        <f t="shared" si="7"/>
        <v>0.7</v>
      </c>
      <c r="D80" s="38"/>
      <c r="E80" s="38"/>
      <c r="F80" s="38"/>
      <c r="G80" s="53">
        <v>80</v>
      </c>
      <c r="H80" s="53">
        <v>60</v>
      </c>
      <c r="J80" s="38">
        <f t="shared" si="5"/>
        <v>0.8</v>
      </c>
      <c r="K80" s="38">
        <f t="shared" si="6"/>
        <v>0.6</v>
      </c>
    </row>
    <row r="81" spans="1:11" x14ac:dyDescent="0.35">
      <c r="A81" t="s">
        <v>111</v>
      </c>
      <c r="B81" t="s">
        <v>341</v>
      </c>
      <c r="C81" s="38">
        <f t="shared" si="7"/>
        <v>0.4</v>
      </c>
      <c r="D81" s="38"/>
      <c r="E81" s="38"/>
      <c r="F81" s="38"/>
      <c r="G81" s="53">
        <v>40</v>
      </c>
      <c r="H81" s="53">
        <v>40</v>
      </c>
      <c r="J81" s="38">
        <f t="shared" si="5"/>
        <v>0.4</v>
      </c>
      <c r="K81" s="38">
        <f t="shared" si="6"/>
        <v>0.4</v>
      </c>
    </row>
    <row r="82" spans="1:11" x14ac:dyDescent="0.35">
      <c r="A82" t="s">
        <v>110</v>
      </c>
      <c r="B82" t="s">
        <v>342</v>
      </c>
      <c r="C82" s="38">
        <f t="shared" si="7"/>
        <v>0.47499999999999998</v>
      </c>
      <c r="D82" s="38"/>
      <c r="E82" s="38"/>
      <c r="F82" s="38"/>
      <c r="G82" s="53">
        <v>35</v>
      </c>
      <c r="H82" s="53">
        <v>60</v>
      </c>
      <c r="J82" s="38">
        <f t="shared" si="5"/>
        <v>0.35</v>
      </c>
      <c r="K82" s="38">
        <f t="shared" si="6"/>
        <v>0.6</v>
      </c>
    </row>
    <row r="83" spans="1:11" x14ac:dyDescent="0.35">
      <c r="A83" t="s">
        <v>113</v>
      </c>
      <c r="B83" t="s">
        <v>343</v>
      </c>
      <c r="C83" s="38">
        <f t="shared" si="7"/>
        <v>0.05</v>
      </c>
      <c r="D83" s="38"/>
      <c r="E83" s="38"/>
      <c r="F83" s="38"/>
      <c r="G83" s="53">
        <v>0</v>
      </c>
      <c r="H83" s="53">
        <v>10</v>
      </c>
      <c r="J83" s="38">
        <f t="shared" si="5"/>
        <v>0</v>
      </c>
      <c r="K83" s="38">
        <f t="shared" si="6"/>
        <v>0.1</v>
      </c>
    </row>
    <row r="84" spans="1:11" x14ac:dyDescent="0.35">
      <c r="A84" t="s">
        <v>114</v>
      </c>
      <c r="B84" t="s">
        <v>344</v>
      </c>
      <c r="C84" s="38" t="str">
        <f t="shared" si="7"/>
        <v>..</v>
      </c>
      <c r="D84" s="38"/>
      <c r="E84" s="38"/>
      <c r="F84" s="38"/>
      <c r="G84" s="53" t="s">
        <v>246</v>
      </c>
      <c r="H84" s="53" t="s">
        <v>246</v>
      </c>
      <c r="J84" s="38" t="str">
        <f t="shared" si="5"/>
        <v>..</v>
      </c>
      <c r="K84" s="38" t="str">
        <f t="shared" si="6"/>
        <v>..</v>
      </c>
    </row>
    <row r="85" spans="1:11" x14ac:dyDescent="0.35">
      <c r="A85" t="s">
        <v>112</v>
      </c>
      <c r="B85" t="s">
        <v>345</v>
      </c>
      <c r="C85" s="38">
        <f t="shared" si="7"/>
        <v>0.8</v>
      </c>
      <c r="D85" s="38"/>
      <c r="E85" s="38"/>
      <c r="F85" s="38"/>
      <c r="G85" s="53">
        <v>90</v>
      </c>
      <c r="H85" s="53">
        <v>70</v>
      </c>
      <c r="J85" s="38">
        <f t="shared" si="5"/>
        <v>0.9</v>
      </c>
      <c r="K85" s="38">
        <f t="shared" si="6"/>
        <v>0.7</v>
      </c>
    </row>
    <row r="86" spans="1:11" x14ac:dyDescent="0.35">
      <c r="A86" t="s">
        <v>116</v>
      </c>
      <c r="B86" t="s">
        <v>346</v>
      </c>
      <c r="C86" s="38">
        <f t="shared" si="7"/>
        <v>0.72499999999999998</v>
      </c>
      <c r="D86" s="38"/>
      <c r="E86" s="38"/>
      <c r="F86" s="38"/>
      <c r="G86" s="53">
        <v>75</v>
      </c>
      <c r="H86" s="53">
        <v>70</v>
      </c>
      <c r="J86" s="38">
        <f t="shared" si="5"/>
        <v>0.75</v>
      </c>
      <c r="K86" s="38">
        <f t="shared" si="6"/>
        <v>0.7</v>
      </c>
    </row>
    <row r="87" spans="1:11" x14ac:dyDescent="0.35">
      <c r="A87" t="s">
        <v>117</v>
      </c>
      <c r="B87" t="s">
        <v>347</v>
      </c>
      <c r="C87" s="38">
        <f t="shared" si="7"/>
        <v>0.67500000000000004</v>
      </c>
      <c r="D87" s="38"/>
      <c r="E87" s="38"/>
      <c r="F87" s="38"/>
      <c r="G87" s="53">
        <v>85</v>
      </c>
      <c r="H87" s="53">
        <v>50</v>
      </c>
      <c r="J87" s="38">
        <f t="shared" si="5"/>
        <v>0.85</v>
      </c>
      <c r="K87" s="38">
        <f t="shared" si="6"/>
        <v>0.5</v>
      </c>
    </row>
    <row r="88" spans="1:11" x14ac:dyDescent="0.35">
      <c r="A88" t="s">
        <v>118</v>
      </c>
      <c r="B88" t="s">
        <v>460</v>
      </c>
      <c r="C88" s="38">
        <f t="shared" si="7"/>
        <v>0.65</v>
      </c>
      <c r="D88" s="38"/>
      <c r="E88" s="38"/>
      <c r="F88" s="38"/>
      <c r="G88" s="53">
        <v>80</v>
      </c>
      <c r="H88" s="53">
        <v>50</v>
      </c>
      <c r="J88" s="38">
        <f t="shared" si="5"/>
        <v>0.8</v>
      </c>
      <c r="K88" s="38">
        <f t="shared" si="6"/>
        <v>0.5</v>
      </c>
    </row>
    <row r="89" spans="1:11" x14ac:dyDescent="0.35">
      <c r="A89" t="s">
        <v>120</v>
      </c>
      <c r="B89" t="s">
        <v>349</v>
      </c>
      <c r="C89" s="38">
        <f t="shared" si="7"/>
        <v>0.64999999999999991</v>
      </c>
      <c r="D89" s="38"/>
      <c r="E89" s="38"/>
      <c r="F89" s="38"/>
      <c r="G89" s="53">
        <v>70</v>
      </c>
      <c r="H89" s="53">
        <v>60</v>
      </c>
      <c r="J89" s="38">
        <f t="shared" si="5"/>
        <v>0.7</v>
      </c>
      <c r="K89" s="38">
        <f t="shared" si="6"/>
        <v>0.6</v>
      </c>
    </row>
    <row r="90" spans="1:11" x14ac:dyDescent="0.35">
      <c r="A90" t="s">
        <v>119</v>
      </c>
      <c r="B90" t="s">
        <v>350</v>
      </c>
      <c r="C90" s="38">
        <f t="shared" si="7"/>
        <v>0.64999999999999991</v>
      </c>
      <c r="D90" s="38"/>
      <c r="E90" s="38"/>
      <c r="F90" s="38"/>
      <c r="G90" s="53">
        <v>70</v>
      </c>
      <c r="H90" s="53">
        <v>60</v>
      </c>
      <c r="J90" s="38">
        <f t="shared" si="5"/>
        <v>0.7</v>
      </c>
      <c r="K90" s="38">
        <f t="shared" si="6"/>
        <v>0.6</v>
      </c>
    </row>
    <row r="91" spans="1:11" x14ac:dyDescent="0.35">
      <c r="A91" t="s">
        <v>121</v>
      </c>
      <c r="B91" t="s">
        <v>351</v>
      </c>
      <c r="C91" s="38">
        <f t="shared" si="7"/>
        <v>0.45</v>
      </c>
      <c r="D91" s="38"/>
      <c r="E91" s="38"/>
      <c r="F91" s="38"/>
      <c r="G91" s="53">
        <v>40</v>
      </c>
      <c r="H91" s="53">
        <v>50</v>
      </c>
      <c r="J91" s="38">
        <f t="shared" si="5"/>
        <v>0.4</v>
      </c>
      <c r="K91" s="38">
        <f t="shared" si="6"/>
        <v>0.5</v>
      </c>
    </row>
    <row r="92" spans="1:11" x14ac:dyDescent="0.35">
      <c r="A92" t="s">
        <v>122</v>
      </c>
      <c r="B92" t="s">
        <v>352</v>
      </c>
      <c r="C92" s="38">
        <f t="shared" si="7"/>
        <v>0.52500000000000002</v>
      </c>
      <c r="D92" s="38"/>
      <c r="E92" s="38"/>
      <c r="F92" s="38"/>
      <c r="G92" s="53">
        <v>55</v>
      </c>
      <c r="H92" s="53">
        <v>50</v>
      </c>
      <c r="J92" s="38">
        <f t="shared" si="5"/>
        <v>0.55000000000000004</v>
      </c>
      <c r="K92" s="38">
        <f t="shared" si="6"/>
        <v>0.5</v>
      </c>
    </row>
    <row r="93" spans="1:11" x14ac:dyDescent="0.35">
      <c r="A93" t="s">
        <v>125</v>
      </c>
      <c r="B93" t="s">
        <v>353</v>
      </c>
      <c r="C93" s="38">
        <f t="shared" si="7"/>
        <v>0.27500000000000002</v>
      </c>
      <c r="D93" s="38"/>
      <c r="E93" s="38"/>
      <c r="F93" s="38"/>
      <c r="G93" s="53">
        <v>25</v>
      </c>
      <c r="H93" s="53">
        <v>30</v>
      </c>
      <c r="J93" s="38">
        <f t="shared" si="5"/>
        <v>0.25</v>
      </c>
      <c r="K93" s="38">
        <f t="shared" si="6"/>
        <v>0.3</v>
      </c>
    </row>
    <row r="94" spans="1:11" x14ac:dyDescent="0.35">
      <c r="A94" t="s">
        <v>172</v>
      </c>
      <c r="B94" t="s">
        <v>354</v>
      </c>
      <c r="C94" s="38">
        <f t="shared" si="7"/>
        <v>0</v>
      </c>
      <c r="D94" s="38"/>
      <c r="E94" s="38"/>
      <c r="F94" s="38"/>
      <c r="G94" s="53">
        <v>0</v>
      </c>
      <c r="H94" s="53">
        <v>0</v>
      </c>
      <c r="J94" s="38">
        <f t="shared" si="5"/>
        <v>0</v>
      </c>
      <c r="K94" s="38">
        <f t="shared" si="6"/>
        <v>0</v>
      </c>
    </row>
    <row r="95" spans="1:11" x14ac:dyDescent="0.35">
      <c r="A95" t="s">
        <v>126</v>
      </c>
      <c r="B95" t="s">
        <v>355</v>
      </c>
      <c r="C95" s="38">
        <f t="shared" si="7"/>
        <v>0.67500000000000004</v>
      </c>
      <c r="D95" s="38"/>
      <c r="E95" s="38"/>
      <c r="F95" s="38"/>
      <c r="G95" s="53">
        <v>65</v>
      </c>
      <c r="H95" s="53">
        <v>70</v>
      </c>
      <c r="J95" s="38">
        <f t="shared" si="5"/>
        <v>0.65</v>
      </c>
      <c r="K95" s="38">
        <f t="shared" si="6"/>
        <v>0.7</v>
      </c>
    </row>
    <row r="96" spans="1:11" x14ac:dyDescent="0.35">
      <c r="A96" t="s">
        <v>127</v>
      </c>
      <c r="B96" t="s">
        <v>356</v>
      </c>
      <c r="C96" s="38">
        <f t="shared" si="7"/>
        <v>0.57499999999999996</v>
      </c>
      <c r="D96" s="38"/>
      <c r="E96" s="38"/>
      <c r="F96" s="38"/>
      <c r="G96" s="53">
        <v>55</v>
      </c>
      <c r="H96" s="53">
        <v>60</v>
      </c>
      <c r="J96" s="38">
        <f t="shared" si="5"/>
        <v>0.55000000000000004</v>
      </c>
      <c r="K96" s="38">
        <f t="shared" si="6"/>
        <v>0.6</v>
      </c>
    </row>
    <row r="97" spans="1:11" x14ac:dyDescent="0.35">
      <c r="A97" t="s">
        <v>123</v>
      </c>
      <c r="B97" t="s">
        <v>461</v>
      </c>
      <c r="C97" s="38">
        <f t="shared" si="7"/>
        <v>0.55000000000000004</v>
      </c>
      <c r="D97" s="38"/>
      <c r="E97" s="38"/>
      <c r="F97" s="38"/>
      <c r="G97" s="53">
        <v>60</v>
      </c>
      <c r="H97" s="53">
        <v>50</v>
      </c>
      <c r="J97" s="38">
        <f t="shared" si="5"/>
        <v>0.6</v>
      </c>
      <c r="K97" s="38">
        <f t="shared" si="6"/>
        <v>0.5</v>
      </c>
    </row>
    <row r="98" spans="1:11" x14ac:dyDescent="0.35">
      <c r="A98" t="s">
        <v>128</v>
      </c>
      <c r="B98" t="s">
        <v>358</v>
      </c>
      <c r="C98" s="38">
        <f t="shared" si="7"/>
        <v>0.27500000000000002</v>
      </c>
      <c r="D98" s="38"/>
      <c r="E98" s="38"/>
      <c r="F98" s="38"/>
      <c r="G98" s="53">
        <v>35</v>
      </c>
      <c r="H98" s="53">
        <v>20</v>
      </c>
      <c r="J98" s="38">
        <f t="shared" si="5"/>
        <v>0.35</v>
      </c>
      <c r="K98" s="38">
        <f t="shared" si="6"/>
        <v>0.2</v>
      </c>
    </row>
    <row r="99" spans="1:11" x14ac:dyDescent="0.35">
      <c r="A99" t="s">
        <v>138</v>
      </c>
      <c r="B99" t="s">
        <v>359</v>
      </c>
      <c r="C99" s="38">
        <f t="shared" si="7"/>
        <v>0.67500000000000004</v>
      </c>
      <c r="D99" s="38"/>
      <c r="E99" s="38"/>
      <c r="F99" s="38"/>
      <c r="G99" s="53">
        <v>75</v>
      </c>
      <c r="H99" s="53">
        <v>60</v>
      </c>
      <c r="J99" s="38">
        <f t="shared" si="5"/>
        <v>0.75</v>
      </c>
      <c r="K99" s="38">
        <f t="shared" si="6"/>
        <v>0.6</v>
      </c>
    </row>
    <row r="100" spans="1:11" x14ac:dyDescent="0.35">
      <c r="A100" t="s">
        <v>129</v>
      </c>
      <c r="B100" t="s">
        <v>360</v>
      </c>
      <c r="C100" s="38">
        <f t="shared" si="7"/>
        <v>0.57499999999999996</v>
      </c>
      <c r="D100" s="38"/>
      <c r="E100" s="38"/>
      <c r="F100" s="38"/>
      <c r="G100" s="53">
        <v>65</v>
      </c>
      <c r="H100" s="53">
        <v>50</v>
      </c>
      <c r="J100" s="38">
        <f t="shared" si="5"/>
        <v>0.65</v>
      </c>
      <c r="K100" s="38">
        <f t="shared" si="6"/>
        <v>0.5</v>
      </c>
    </row>
    <row r="101" spans="1:11" x14ac:dyDescent="0.35">
      <c r="A101" t="s">
        <v>135</v>
      </c>
      <c r="B101" t="s">
        <v>361</v>
      </c>
      <c r="C101" s="38">
        <f t="shared" si="7"/>
        <v>0.45</v>
      </c>
      <c r="D101" s="38"/>
      <c r="E101" s="38"/>
      <c r="F101" s="38"/>
      <c r="G101" s="53">
        <v>50</v>
      </c>
      <c r="H101" s="53">
        <v>40</v>
      </c>
      <c r="J101" s="38">
        <f t="shared" si="5"/>
        <v>0.5</v>
      </c>
      <c r="K101" s="38">
        <f t="shared" si="6"/>
        <v>0.4</v>
      </c>
    </row>
    <row r="102" spans="1:11" x14ac:dyDescent="0.35">
      <c r="A102" t="s">
        <v>130</v>
      </c>
      <c r="B102" t="s">
        <v>362</v>
      </c>
      <c r="C102" s="38">
        <f t="shared" si="7"/>
        <v>0.35</v>
      </c>
      <c r="D102" s="38"/>
      <c r="E102" s="38"/>
      <c r="F102" s="38"/>
      <c r="G102" s="53">
        <v>50</v>
      </c>
      <c r="H102" s="53">
        <v>20</v>
      </c>
      <c r="J102" s="38">
        <f t="shared" si="5"/>
        <v>0.5</v>
      </c>
      <c r="K102" s="38">
        <f t="shared" si="6"/>
        <v>0.2</v>
      </c>
    </row>
    <row r="103" spans="1:11" x14ac:dyDescent="0.35">
      <c r="A103" t="s">
        <v>131</v>
      </c>
      <c r="B103" t="s">
        <v>363</v>
      </c>
      <c r="C103" s="38" t="str">
        <f t="shared" si="7"/>
        <v>..</v>
      </c>
      <c r="D103" s="38"/>
      <c r="E103" s="38"/>
      <c r="F103" s="38"/>
      <c r="G103" s="53" t="s">
        <v>246</v>
      </c>
      <c r="H103" s="53" t="s">
        <v>246</v>
      </c>
      <c r="J103" s="38" t="str">
        <f t="shared" si="5"/>
        <v>..</v>
      </c>
      <c r="K103" s="38" t="str">
        <f t="shared" si="6"/>
        <v>..</v>
      </c>
    </row>
    <row r="104" spans="1:11" x14ac:dyDescent="0.35">
      <c r="A104" t="s">
        <v>133</v>
      </c>
      <c r="B104" t="s">
        <v>364</v>
      </c>
      <c r="C104" s="38">
        <f t="shared" si="7"/>
        <v>0.82499999999999996</v>
      </c>
      <c r="D104" s="38"/>
      <c r="E104" s="38"/>
      <c r="F104" s="38"/>
      <c r="G104" s="53">
        <v>85</v>
      </c>
      <c r="H104" s="53">
        <v>80</v>
      </c>
      <c r="J104" s="38">
        <f t="shared" ref="J104:J135" si="8">IF(ISNUMBER(G104)=TRUE,J$5*(G104-J$4)/(J$3-J$4)+(1-J$5)*(1-(G104-J$4)/(J$3-J$4)),"..")</f>
        <v>0.85</v>
      </c>
      <c r="K104" s="38">
        <f t="shared" ref="K104:K135" si="9">IF(ISNUMBER(H104)=TRUE,K$5*(H104-K$4)/(K$3-K$4)+(1-K$5)*(1-(H104-K$4)/(K$3-K$4)),"..")</f>
        <v>0.8</v>
      </c>
    </row>
    <row r="105" spans="1:11" x14ac:dyDescent="0.35">
      <c r="A105" t="s">
        <v>136</v>
      </c>
      <c r="B105" t="s">
        <v>365</v>
      </c>
      <c r="C105" s="38">
        <f t="shared" si="7"/>
        <v>0.7</v>
      </c>
      <c r="D105" s="38"/>
      <c r="E105" s="38"/>
      <c r="F105" s="38"/>
      <c r="G105" s="53">
        <v>70</v>
      </c>
      <c r="H105" s="53">
        <v>70</v>
      </c>
      <c r="J105" s="38">
        <f t="shared" si="8"/>
        <v>0.7</v>
      </c>
      <c r="K105" s="38">
        <f t="shared" si="9"/>
        <v>0.7</v>
      </c>
    </row>
    <row r="106" spans="1:11" x14ac:dyDescent="0.35">
      <c r="A106" t="s">
        <v>137</v>
      </c>
      <c r="B106" t="s">
        <v>366</v>
      </c>
      <c r="C106" s="38">
        <f t="shared" si="7"/>
        <v>0.875</v>
      </c>
      <c r="D106" s="38"/>
      <c r="E106" s="38"/>
      <c r="F106" s="38"/>
      <c r="G106" s="53">
        <v>95</v>
      </c>
      <c r="H106" s="53">
        <v>80</v>
      </c>
      <c r="J106" s="38">
        <f t="shared" si="8"/>
        <v>0.95</v>
      </c>
      <c r="K106" s="38">
        <f t="shared" si="9"/>
        <v>0.8</v>
      </c>
    </row>
    <row r="107" spans="1:11" x14ac:dyDescent="0.35">
      <c r="A107" t="s">
        <v>140</v>
      </c>
      <c r="B107" t="s">
        <v>367</v>
      </c>
      <c r="C107" s="38">
        <f t="shared" si="7"/>
        <v>0.77499999999999991</v>
      </c>
      <c r="D107" s="38"/>
      <c r="E107" s="38"/>
      <c r="F107" s="38"/>
      <c r="G107" s="53">
        <v>85</v>
      </c>
      <c r="H107" s="53">
        <v>70</v>
      </c>
      <c r="J107" s="38">
        <f t="shared" si="8"/>
        <v>0.85</v>
      </c>
      <c r="K107" s="38">
        <f t="shared" si="9"/>
        <v>0.7</v>
      </c>
    </row>
    <row r="108" spans="1:11" x14ac:dyDescent="0.35">
      <c r="A108" t="s">
        <v>146</v>
      </c>
      <c r="B108" t="s">
        <v>368</v>
      </c>
      <c r="C108" s="38">
        <f t="shared" si="7"/>
        <v>0.6</v>
      </c>
      <c r="D108" s="38"/>
      <c r="E108" s="38"/>
      <c r="F108" s="38"/>
      <c r="G108" s="53">
        <v>60</v>
      </c>
      <c r="H108" s="53">
        <v>60</v>
      </c>
      <c r="J108" s="38">
        <f t="shared" si="8"/>
        <v>0.6</v>
      </c>
      <c r="K108" s="38">
        <f t="shared" si="9"/>
        <v>0.6</v>
      </c>
    </row>
    <row r="109" spans="1:11" x14ac:dyDescent="0.35">
      <c r="A109" t="s">
        <v>143</v>
      </c>
      <c r="B109" t="s">
        <v>369</v>
      </c>
      <c r="C109" s="38">
        <f t="shared" si="7"/>
        <v>0.52500000000000002</v>
      </c>
      <c r="D109" s="38"/>
      <c r="E109" s="38"/>
      <c r="F109" s="38"/>
      <c r="G109" s="53">
        <v>55</v>
      </c>
      <c r="H109" s="53">
        <v>50</v>
      </c>
      <c r="J109" s="38">
        <f t="shared" si="8"/>
        <v>0.55000000000000004</v>
      </c>
      <c r="K109" s="38">
        <f t="shared" si="9"/>
        <v>0.5</v>
      </c>
    </row>
    <row r="110" spans="1:11" x14ac:dyDescent="0.35">
      <c r="A110" t="s">
        <v>155</v>
      </c>
      <c r="B110" t="s">
        <v>370</v>
      </c>
      <c r="C110" s="38">
        <f t="shared" si="7"/>
        <v>0.52500000000000002</v>
      </c>
      <c r="D110" s="38"/>
      <c r="E110" s="38"/>
      <c r="F110" s="38"/>
      <c r="G110" s="53">
        <v>55</v>
      </c>
      <c r="H110" s="53">
        <v>50</v>
      </c>
      <c r="J110" s="38">
        <f t="shared" si="8"/>
        <v>0.55000000000000004</v>
      </c>
      <c r="K110" s="38">
        <f t="shared" si="9"/>
        <v>0.5</v>
      </c>
    </row>
    <row r="111" spans="1:11" x14ac:dyDescent="0.35">
      <c r="A111" t="s">
        <v>156</v>
      </c>
      <c r="B111" t="s">
        <v>462</v>
      </c>
      <c r="C111" s="38">
        <f t="shared" si="7"/>
        <v>0.55000000000000004</v>
      </c>
      <c r="D111" s="38"/>
      <c r="E111" s="38"/>
      <c r="F111" s="38"/>
      <c r="G111" s="53">
        <v>60</v>
      </c>
      <c r="H111" s="53">
        <v>50</v>
      </c>
      <c r="J111" s="38">
        <f t="shared" si="8"/>
        <v>0.6</v>
      </c>
      <c r="K111" s="38">
        <f t="shared" si="9"/>
        <v>0.5</v>
      </c>
    </row>
    <row r="112" spans="1:11" x14ac:dyDescent="0.35">
      <c r="A112" t="s">
        <v>144</v>
      </c>
      <c r="B112" t="s">
        <v>372</v>
      </c>
      <c r="C112" s="38">
        <f t="shared" si="7"/>
        <v>0.32499999999999996</v>
      </c>
      <c r="D112" s="38"/>
      <c r="E112" s="38"/>
      <c r="F112" s="38"/>
      <c r="G112" s="53">
        <v>35</v>
      </c>
      <c r="H112" s="53">
        <v>30</v>
      </c>
      <c r="J112" s="38">
        <f t="shared" si="8"/>
        <v>0.35</v>
      </c>
      <c r="K112" s="38">
        <f t="shared" si="9"/>
        <v>0.3</v>
      </c>
    </row>
    <row r="113" spans="1:11" x14ac:dyDescent="0.35">
      <c r="A113" t="s">
        <v>147</v>
      </c>
      <c r="B113" t="s">
        <v>373</v>
      </c>
      <c r="C113" s="38">
        <f t="shared" si="7"/>
        <v>0.52500000000000002</v>
      </c>
      <c r="D113" s="38"/>
      <c r="E113" s="38"/>
      <c r="F113" s="38"/>
      <c r="G113" s="53">
        <v>65</v>
      </c>
      <c r="H113" s="53">
        <v>40</v>
      </c>
      <c r="J113" s="38">
        <f t="shared" si="8"/>
        <v>0.65</v>
      </c>
      <c r="K113" s="38">
        <f t="shared" si="9"/>
        <v>0.4</v>
      </c>
    </row>
    <row r="114" spans="1:11" x14ac:dyDescent="0.35">
      <c r="A114" t="s">
        <v>148</v>
      </c>
      <c r="B114" t="s">
        <v>374</v>
      </c>
      <c r="C114" s="38">
        <f t="shared" si="7"/>
        <v>0.72499999999999998</v>
      </c>
      <c r="D114" s="38"/>
      <c r="E114" s="38"/>
      <c r="F114" s="38"/>
      <c r="G114" s="53">
        <v>85</v>
      </c>
      <c r="H114" s="53">
        <v>60</v>
      </c>
      <c r="J114" s="38">
        <f t="shared" si="8"/>
        <v>0.85</v>
      </c>
      <c r="K114" s="38">
        <f t="shared" si="9"/>
        <v>0.6</v>
      </c>
    </row>
    <row r="115" spans="1:11" x14ac:dyDescent="0.35">
      <c r="A115" t="s">
        <v>153</v>
      </c>
      <c r="B115" t="s">
        <v>375</v>
      </c>
      <c r="C115" s="38">
        <f t="shared" si="7"/>
        <v>0.45</v>
      </c>
      <c r="D115" s="38"/>
      <c r="E115" s="38"/>
      <c r="F115" s="38"/>
      <c r="G115" s="53">
        <v>50</v>
      </c>
      <c r="H115" s="53">
        <v>40</v>
      </c>
      <c r="J115" s="38">
        <f t="shared" si="8"/>
        <v>0.5</v>
      </c>
      <c r="K115" s="38">
        <f t="shared" si="9"/>
        <v>0.4</v>
      </c>
    </row>
    <row r="116" spans="1:11" x14ac:dyDescent="0.35">
      <c r="A116" t="s">
        <v>154</v>
      </c>
      <c r="B116" t="s">
        <v>376</v>
      </c>
      <c r="C116" s="38">
        <f t="shared" si="7"/>
        <v>0.75</v>
      </c>
      <c r="D116" s="38"/>
      <c r="E116" s="38"/>
      <c r="F116" s="38"/>
      <c r="G116" s="53">
        <v>80</v>
      </c>
      <c r="H116" s="53">
        <v>70</v>
      </c>
      <c r="J116" s="38">
        <f t="shared" si="8"/>
        <v>0.8</v>
      </c>
      <c r="K116" s="38">
        <f t="shared" si="9"/>
        <v>0.7</v>
      </c>
    </row>
    <row r="117" spans="1:11" x14ac:dyDescent="0.35">
      <c r="A117" t="s">
        <v>145</v>
      </c>
      <c r="B117" t="s">
        <v>377</v>
      </c>
      <c r="C117" s="38">
        <f t="shared" si="7"/>
        <v>0.64999999999999991</v>
      </c>
      <c r="D117" s="38"/>
      <c r="E117" s="38"/>
      <c r="F117" s="38"/>
      <c r="G117" s="53">
        <v>70</v>
      </c>
      <c r="H117" s="53">
        <v>60</v>
      </c>
      <c r="J117" s="38">
        <f t="shared" si="8"/>
        <v>0.7</v>
      </c>
      <c r="K117" s="38">
        <f t="shared" si="9"/>
        <v>0.6</v>
      </c>
    </row>
    <row r="118" spans="1:11" x14ac:dyDescent="0.35">
      <c r="A118" t="s">
        <v>93</v>
      </c>
      <c r="B118" t="s">
        <v>378</v>
      </c>
      <c r="C118" s="38">
        <f t="shared" si="7"/>
        <v>0.32499999999999996</v>
      </c>
      <c r="D118" s="38"/>
      <c r="E118" s="38"/>
      <c r="F118" s="38"/>
      <c r="G118" s="53">
        <v>35</v>
      </c>
      <c r="H118" s="53">
        <v>30</v>
      </c>
      <c r="J118" s="38">
        <f t="shared" si="8"/>
        <v>0.35</v>
      </c>
      <c r="K118" s="38">
        <f t="shared" si="9"/>
        <v>0.3</v>
      </c>
    </row>
    <row r="119" spans="1:11" x14ac:dyDescent="0.35">
      <c r="A119" t="s">
        <v>142</v>
      </c>
      <c r="B119" t="s">
        <v>379</v>
      </c>
      <c r="C119" s="38">
        <f t="shared" si="7"/>
        <v>0.52500000000000002</v>
      </c>
      <c r="D119" s="38"/>
      <c r="E119" s="38"/>
      <c r="F119" s="38"/>
      <c r="G119" s="53">
        <v>55</v>
      </c>
      <c r="H119" s="53">
        <v>50</v>
      </c>
      <c r="J119" s="38">
        <f t="shared" si="8"/>
        <v>0.55000000000000004</v>
      </c>
      <c r="K119" s="38">
        <f t="shared" si="9"/>
        <v>0.5</v>
      </c>
    </row>
    <row r="120" spans="1:11" x14ac:dyDescent="0.35">
      <c r="A120" t="s">
        <v>150</v>
      </c>
      <c r="B120" t="s">
        <v>380</v>
      </c>
      <c r="C120" s="38">
        <f t="shared" si="7"/>
        <v>0.52500000000000002</v>
      </c>
      <c r="D120" s="38"/>
      <c r="E120" s="38"/>
      <c r="F120" s="38"/>
      <c r="G120" s="53">
        <v>45</v>
      </c>
      <c r="H120" s="53">
        <v>60</v>
      </c>
      <c r="J120" s="38">
        <f t="shared" si="8"/>
        <v>0.45</v>
      </c>
      <c r="K120" s="38">
        <f t="shared" si="9"/>
        <v>0.6</v>
      </c>
    </row>
    <row r="121" spans="1:11" x14ac:dyDescent="0.35">
      <c r="A121" t="s">
        <v>151</v>
      </c>
      <c r="B121" t="s">
        <v>381</v>
      </c>
      <c r="C121" s="38">
        <f t="shared" si="7"/>
        <v>0.625</v>
      </c>
      <c r="D121" s="38"/>
      <c r="E121" s="38"/>
      <c r="F121" s="38"/>
      <c r="G121" s="53">
        <v>75</v>
      </c>
      <c r="H121" s="53">
        <v>50</v>
      </c>
      <c r="J121" s="38">
        <f t="shared" si="8"/>
        <v>0.75</v>
      </c>
      <c r="K121" s="38">
        <f t="shared" si="9"/>
        <v>0.5</v>
      </c>
    </row>
    <row r="122" spans="1:11" x14ac:dyDescent="0.35">
      <c r="A122" t="s">
        <v>141</v>
      </c>
      <c r="B122" t="s">
        <v>382</v>
      </c>
      <c r="C122" s="38">
        <f t="shared" si="7"/>
        <v>0.7</v>
      </c>
      <c r="D122" s="38"/>
      <c r="E122" s="38"/>
      <c r="F122" s="38"/>
      <c r="G122" s="53">
        <v>70</v>
      </c>
      <c r="H122" s="53">
        <v>70</v>
      </c>
      <c r="J122" s="38">
        <f t="shared" si="8"/>
        <v>0.7</v>
      </c>
      <c r="K122" s="38">
        <f t="shared" si="9"/>
        <v>0.7</v>
      </c>
    </row>
    <row r="123" spans="1:11" x14ac:dyDescent="0.35">
      <c r="A123" t="s">
        <v>152</v>
      </c>
      <c r="B123" t="s">
        <v>463</v>
      </c>
      <c r="C123" s="38">
        <f t="shared" si="7"/>
        <v>0.42499999999999999</v>
      </c>
      <c r="D123" s="38"/>
      <c r="E123" s="38"/>
      <c r="F123" s="38"/>
      <c r="G123" s="53">
        <v>35</v>
      </c>
      <c r="H123" s="53">
        <v>50</v>
      </c>
      <c r="J123" s="38">
        <f t="shared" si="8"/>
        <v>0.35</v>
      </c>
      <c r="K123" s="38">
        <f t="shared" si="9"/>
        <v>0.5</v>
      </c>
    </row>
    <row r="124" spans="1:11" x14ac:dyDescent="0.35">
      <c r="A124" t="s">
        <v>157</v>
      </c>
      <c r="B124" t="s">
        <v>384</v>
      </c>
      <c r="C124" s="38">
        <f t="shared" si="7"/>
        <v>0.52500000000000002</v>
      </c>
      <c r="D124" s="38"/>
      <c r="E124" s="38"/>
      <c r="F124" s="38"/>
      <c r="G124" s="53">
        <v>65</v>
      </c>
      <c r="H124" s="53">
        <v>40</v>
      </c>
      <c r="J124" s="38">
        <f t="shared" si="8"/>
        <v>0.65</v>
      </c>
      <c r="K124" s="38">
        <f t="shared" si="9"/>
        <v>0.4</v>
      </c>
    </row>
    <row r="125" spans="1:11" x14ac:dyDescent="0.35">
      <c r="A125" t="s">
        <v>163</v>
      </c>
      <c r="B125" t="s">
        <v>385</v>
      </c>
      <c r="C125" s="38">
        <f t="shared" si="7"/>
        <v>0.2</v>
      </c>
      <c r="D125" s="38"/>
      <c r="E125" s="38"/>
      <c r="F125" s="38"/>
      <c r="G125" s="53">
        <v>10</v>
      </c>
      <c r="H125" s="53">
        <v>30</v>
      </c>
      <c r="J125" s="38">
        <f t="shared" si="8"/>
        <v>0.1</v>
      </c>
      <c r="K125" s="38">
        <f t="shared" si="9"/>
        <v>0.3</v>
      </c>
    </row>
    <row r="126" spans="1:11" x14ac:dyDescent="0.35">
      <c r="A126" t="s">
        <v>161</v>
      </c>
      <c r="B126" t="s">
        <v>386</v>
      </c>
      <c r="C126" s="38">
        <f t="shared" si="7"/>
        <v>0.85000000000000009</v>
      </c>
      <c r="D126" s="38"/>
      <c r="E126" s="38"/>
      <c r="F126" s="38"/>
      <c r="G126" s="53">
        <v>90</v>
      </c>
      <c r="H126" s="53">
        <v>80</v>
      </c>
      <c r="J126" s="38">
        <f t="shared" si="8"/>
        <v>0.9</v>
      </c>
      <c r="K126" s="38">
        <f t="shared" si="9"/>
        <v>0.8</v>
      </c>
    </row>
    <row r="127" spans="1:11" x14ac:dyDescent="0.35">
      <c r="A127" t="s">
        <v>164</v>
      </c>
      <c r="B127" t="s">
        <v>387</v>
      </c>
      <c r="C127" s="38">
        <f t="shared" si="7"/>
        <v>0.8</v>
      </c>
      <c r="D127" s="38"/>
      <c r="E127" s="38"/>
      <c r="F127" s="38"/>
      <c r="G127" s="53">
        <v>80</v>
      </c>
      <c r="H127" s="53">
        <v>80</v>
      </c>
      <c r="J127" s="38">
        <f t="shared" si="8"/>
        <v>0.8</v>
      </c>
      <c r="K127" s="38">
        <f t="shared" si="9"/>
        <v>0.8</v>
      </c>
    </row>
    <row r="128" spans="1:11" x14ac:dyDescent="0.35">
      <c r="A128" t="s">
        <v>160</v>
      </c>
      <c r="B128" t="s">
        <v>464</v>
      </c>
      <c r="C128" s="38">
        <f t="shared" si="7"/>
        <v>0.57499999999999996</v>
      </c>
      <c r="D128" s="38"/>
      <c r="E128" s="38"/>
      <c r="F128" s="38"/>
      <c r="G128" s="53">
        <v>65</v>
      </c>
      <c r="H128" s="53">
        <v>50</v>
      </c>
      <c r="J128" s="38">
        <f t="shared" si="8"/>
        <v>0.65</v>
      </c>
      <c r="K128" s="38">
        <f t="shared" si="9"/>
        <v>0.5</v>
      </c>
    </row>
    <row r="129" spans="1:11" x14ac:dyDescent="0.35">
      <c r="A129" t="s">
        <v>158</v>
      </c>
      <c r="B129" t="s">
        <v>389</v>
      </c>
      <c r="C129" s="38">
        <f t="shared" si="7"/>
        <v>0.47500000000000003</v>
      </c>
      <c r="D129" s="38"/>
      <c r="E129" s="38"/>
      <c r="F129" s="38"/>
      <c r="G129" s="53">
        <v>55</v>
      </c>
      <c r="H129" s="53">
        <v>40</v>
      </c>
      <c r="J129" s="38">
        <f t="shared" si="8"/>
        <v>0.55000000000000004</v>
      </c>
      <c r="K129" s="38">
        <f t="shared" si="9"/>
        <v>0.4</v>
      </c>
    </row>
    <row r="130" spans="1:11" x14ac:dyDescent="0.35">
      <c r="A130" t="s">
        <v>159</v>
      </c>
      <c r="B130" t="s">
        <v>390</v>
      </c>
      <c r="C130" s="38">
        <f t="shared" si="7"/>
        <v>0.4</v>
      </c>
      <c r="D130" s="38"/>
      <c r="E130" s="38"/>
      <c r="F130" s="38"/>
      <c r="G130" s="53">
        <v>40</v>
      </c>
      <c r="H130" s="53">
        <v>40</v>
      </c>
      <c r="J130" s="38">
        <f t="shared" si="8"/>
        <v>0.4</v>
      </c>
      <c r="K130" s="38">
        <f t="shared" si="9"/>
        <v>0.4</v>
      </c>
    </row>
    <row r="131" spans="1:11" x14ac:dyDescent="0.35">
      <c r="A131" t="s">
        <v>162</v>
      </c>
      <c r="B131" t="s">
        <v>391</v>
      </c>
      <c r="C131" s="38">
        <f t="shared" si="7"/>
        <v>0.67500000000000004</v>
      </c>
      <c r="D131" s="38"/>
      <c r="E131" s="38"/>
      <c r="F131" s="38"/>
      <c r="G131" s="53">
        <v>75</v>
      </c>
      <c r="H131" s="53">
        <v>60</v>
      </c>
      <c r="J131" s="38">
        <f t="shared" si="8"/>
        <v>0.75</v>
      </c>
      <c r="K131" s="38">
        <f t="shared" si="9"/>
        <v>0.6</v>
      </c>
    </row>
    <row r="132" spans="1:11" x14ac:dyDescent="0.35">
      <c r="A132" t="s">
        <v>165</v>
      </c>
      <c r="B132" t="s">
        <v>392</v>
      </c>
      <c r="C132" s="38">
        <f t="shared" si="7"/>
        <v>0.625</v>
      </c>
      <c r="D132" s="38"/>
      <c r="E132" s="38"/>
      <c r="F132" s="38"/>
      <c r="G132" s="53">
        <v>65</v>
      </c>
      <c r="H132" s="53">
        <v>60</v>
      </c>
      <c r="J132" s="38">
        <f t="shared" si="8"/>
        <v>0.65</v>
      </c>
      <c r="K132" s="38">
        <f t="shared" si="9"/>
        <v>0.6</v>
      </c>
    </row>
    <row r="133" spans="1:11" x14ac:dyDescent="0.35">
      <c r="A133" t="s">
        <v>166</v>
      </c>
      <c r="B133" t="s">
        <v>465</v>
      </c>
      <c r="C133" s="38">
        <f t="shared" si="7"/>
        <v>0.47500000000000003</v>
      </c>
      <c r="D133" s="38"/>
      <c r="E133" s="38"/>
      <c r="F133" s="38"/>
      <c r="G133" s="53">
        <v>55</v>
      </c>
      <c r="H133" s="53">
        <v>40</v>
      </c>
      <c r="J133" s="38">
        <f t="shared" si="8"/>
        <v>0.55000000000000004</v>
      </c>
      <c r="K133" s="38">
        <f t="shared" si="9"/>
        <v>0.4</v>
      </c>
    </row>
    <row r="134" spans="1:11" x14ac:dyDescent="0.35">
      <c r="A134" t="s">
        <v>167</v>
      </c>
      <c r="B134" t="s">
        <v>466</v>
      </c>
      <c r="C134" s="38">
        <f t="shared" si="7"/>
        <v>0.72499999999999998</v>
      </c>
      <c r="D134" s="38"/>
      <c r="E134" s="38"/>
      <c r="F134" s="38"/>
      <c r="G134" s="53">
        <v>75</v>
      </c>
      <c r="H134" s="53">
        <v>70</v>
      </c>
      <c r="J134" s="38">
        <f t="shared" si="8"/>
        <v>0.75</v>
      </c>
      <c r="K134" s="38">
        <f t="shared" si="9"/>
        <v>0.7</v>
      </c>
    </row>
    <row r="135" spans="1:11" x14ac:dyDescent="0.35">
      <c r="A135" t="s">
        <v>170</v>
      </c>
      <c r="B135" t="s">
        <v>395</v>
      </c>
      <c r="C135" s="38">
        <f t="shared" si="7"/>
        <v>0.27500000000000002</v>
      </c>
      <c r="D135" s="38"/>
      <c r="E135" s="38"/>
      <c r="F135" s="38"/>
      <c r="G135" s="53">
        <v>25</v>
      </c>
      <c r="H135" s="53">
        <v>30</v>
      </c>
      <c r="J135" s="38">
        <f t="shared" si="8"/>
        <v>0.25</v>
      </c>
      <c r="K135" s="38">
        <f t="shared" si="9"/>
        <v>0.3</v>
      </c>
    </row>
    <row r="136" spans="1:11" x14ac:dyDescent="0.35">
      <c r="A136" t="s">
        <v>174</v>
      </c>
      <c r="B136" t="s">
        <v>467</v>
      </c>
      <c r="C136" s="38">
        <f t="shared" si="7"/>
        <v>0.67500000000000004</v>
      </c>
      <c r="D136" s="38"/>
      <c r="E136" s="38"/>
      <c r="F136" s="38"/>
      <c r="G136" s="53">
        <v>75</v>
      </c>
      <c r="H136" s="53">
        <v>60</v>
      </c>
      <c r="J136" s="38">
        <f t="shared" ref="J136:J167" si="10">IF(ISNUMBER(G136)=TRUE,J$5*(G136-J$4)/(J$3-J$4)+(1-J$5)*(1-(G136-J$4)/(J$3-J$4)),"..")</f>
        <v>0.75</v>
      </c>
      <c r="K136" s="38">
        <f t="shared" ref="K136:K167" si="11">IF(ISNUMBER(H136)=TRUE,K$5*(H136-K$4)/(K$3-K$4)+(1-K$5)*(1-(H136-K$4)/(K$3-K$4)),"..")</f>
        <v>0.6</v>
      </c>
    </row>
    <row r="137" spans="1:11" x14ac:dyDescent="0.35">
      <c r="A137" t="s">
        <v>168</v>
      </c>
      <c r="B137" t="s">
        <v>397</v>
      </c>
      <c r="C137" s="38">
        <f t="shared" ref="C137:C193" si="12">IF(ISNUMBER(AVERAGE(J137:K137)),AVERAGE(J137:K137),"..")</f>
        <v>0.67500000000000004</v>
      </c>
      <c r="D137" s="38"/>
      <c r="E137" s="38"/>
      <c r="F137" s="38"/>
      <c r="G137" s="53">
        <v>75</v>
      </c>
      <c r="H137" s="53">
        <v>60</v>
      </c>
      <c r="J137" s="38">
        <f t="shared" si="10"/>
        <v>0.75</v>
      </c>
      <c r="K137" s="38">
        <f t="shared" si="11"/>
        <v>0.6</v>
      </c>
    </row>
    <row r="138" spans="1:11" x14ac:dyDescent="0.35">
      <c r="A138" t="s">
        <v>169</v>
      </c>
      <c r="B138" s="41" t="s">
        <v>398</v>
      </c>
      <c r="C138" s="38">
        <f t="shared" si="12"/>
        <v>0.6</v>
      </c>
      <c r="D138" s="38"/>
      <c r="E138" s="38"/>
      <c r="F138" s="38"/>
      <c r="G138" s="53">
        <v>60</v>
      </c>
      <c r="H138" s="53">
        <v>60</v>
      </c>
      <c r="J138" s="38">
        <f t="shared" si="10"/>
        <v>0.6</v>
      </c>
      <c r="K138" s="38">
        <f t="shared" si="11"/>
        <v>0.6</v>
      </c>
    </row>
    <row r="139" spans="1:11" x14ac:dyDescent="0.35">
      <c r="A139" t="s">
        <v>171</v>
      </c>
      <c r="B139" t="s">
        <v>399</v>
      </c>
      <c r="C139" s="38">
        <f t="shared" si="12"/>
        <v>0.72499999999999998</v>
      </c>
      <c r="D139" s="38"/>
      <c r="E139" s="38"/>
      <c r="F139" s="38"/>
      <c r="G139" s="53">
        <v>75</v>
      </c>
      <c r="H139" s="53">
        <v>70</v>
      </c>
      <c r="J139" s="38">
        <f t="shared" si="10"/>
        <v>0.75</v>
      </c>
      <c r="K139" s="38">
        <f t="shared" si="11"/>
        <v>0.7</v>
      </c>
    </row>
    <row r="140" spans="1:11" x14ac:dyDescent="0.35">
      <c r="A140" t="s">
        <v>173</v>
      </c>
      <c r="B140" t="s">
        <v>400</v>
      </c>
      <c r="C140" s="38">
        <f t="shared" si="12"/>
        <v>0.64999999999999991</v>
      </c>
      <c r="D140" s="38"/>
      <c r="E140" s="38"/>
      <c r="F140" s="38"/>
      <c r="G140" s="53">
        <v>70</v>
      </c>
      <c r="H140" s="53">
        <v>60</v>
      </c>
      <c r="J140" s="38">
        <f t="shared" si="10"/>
        <v>0.7</v>
      </c>
      <c r="K140" s="38">
        <f t="shared" si="11"/>
        <v>0.6</v>
      </c>
    </row>
    <row r="141" spans="1:11" x14ac:dyDescent="0.35">
      <c r="A141" t="s">
        <v>175</v>
      </c>
      <c r="B141" t="s">
        <v>401</v>
      </c>
      <c r="C141" s="38">
        <f t="shared" si="12"/>
        <v>0.57499999999999996</v>
      </c>
      <c r="D141" s="38"/>
      <c r="E141" s="38"/>
      <c r="F141" s="38"/>
      <c r="G141" s="53">
        <v>55</v>
      </c>
      <c r="H141" s="53">
        <v>60</v>
      </c>
      <c r="J141" s="38">
        <f t="shared" si="10"/>
        <v>0.55000000000000004</v>
      </c>
      <c r="K141" s="38">
        <f t="shared" si="11"/>
        <v>0.6</v>
      </c>
    </row>
    <row r="142" spans="1:11" x14ac:dyDescent="0.35">
      <c r="A142" t="s">
        <v>176</v>
      </c>
      <c r="B142" t="s">
        <v>402</v>
      </c>
      <c r="C142" s="38">
        <f t="shared" si="12"/>
        <v>0.625</v>
      </c>
      <c r="D142" s="38"/>
      <c r="E142" s="38"/>
      <c r="F142" s="38"/>
      <c r="G142" s="53">
        <v>75</v>
      </c>
      <c r="H142" s="53">
        <v>50</v>
      </c>
      <c r="J142" s="38">
        <f t="shared" si="10"/>
        <v>0.75</v>
      </c>
      <c r="K142" s="38">
        <f t="shared" si="11"/>
        <v>0.5</v>
      </c>
    </row>
    <row r="143" spans="1:11" x14ac:dyDescent="0.35">
      <c r="A143" t="s">
        <v>177</v>
      </c>
      <c r="B143" t="s">
        <v>403</v>
      </c>
      <c r="C143" s="38">
        <f t="shared" si="12"/>
        <v>0.3</v>
      </c>
      <c r="D143" s="38"/>
      <c r="E143" s="38"/>
      <c r="F143" s="38"/>
      <c r="G143" s="53">
        <v>30</v>
      </c>
      <c r="H143" s="53">
        <v>30</v>
      </c>
      <c r="J143" s="38">
        <f t="shared" si="10"/>
        <v>0.3</v>
      </c>
      <c r="K143" s="38">
        <f t="shared" si="11"/>
        <v>0.3</v>
      </c>
    </row>
    <row r="144" spans="1:11" x14ac:dyDescent="0.35">
      <c r="A144" t="s">
        <v>178</v>
      </c>
      <c r="B144" t="s">
        <v>404</v>
      </c>
      <c r="C144" s="38">
        <f t="shared" si="12"/>
        <v>0.5</v>
      </c>
      <c r="D144" s="38"/>
      <c r="E144" s="38"/>
      <c r="F144" s="38"/>
      <c r="G144" s="53">
        <v>60</v>
      </c>
      <c r="H144" s="53">
        <v>40</v>
      </c>
      <c r="J144" s="38">
        <f t="shared" si="10"/>
        <v>0.6</v>
      </c>
      <c r="K144" s="38">
        <f t="shared" si="11"/>
        <v>0.4</v>
      </c>
    </row>
    <row r="145" spans="1:11" x14ac:dyDescent="0.35">
      <c r="A145" t="s">
        <v>132</v>
      </c>
      <c r="B145" t="s">
        <v>405</v>
      </c>
      <c r="C145" s="38">
        <f t="shared" si="12"/>
        <v>0.52500000000000002</v>
      </c>
      <c r="D145" s="38"/>
      <c r="E145" s="38"/>
      <c r="F145" s="38"/>
      <c r="G145" s="53">
        <v>65</v>
      </c>
      <c r="H145" s="53">
        <v>40</v>
      </c>
      <c r="J145" s="38">
        <f t="shared" si="10"/>
        <v>0.65</v>
      </c>
      <c r="K145" s="38">
        <f t="shared" si="11"/>
        <v>0.4</v>
      </c>
    </row>
    <row r="146" spans="1:11" x14ac:dyDescent="0.35">
      <c r="A146" t="s">
        <v>213</v>
      </c>
      <c r="B146" t="s">
        <v>406</v>
      </c>
      <c r="C146" s="38">
        <f t="shared" si="12"/>
        <v>0.57499999999999996</v>
      </c>
      <c r="D146" s="38"/>
      <c r="E146" s="38"/>
      <c r="F146" s="38"/>
      <c r="G146" s="53">
        <v>75</v>
      </c>
      <c r="H146" s="53">
        <v>40</v>
      </c>
      <c r="J146" s="38">
        <f t="shared" si="10"/>
        <v>0.75</v>
      </c>
      <c r="K146" s="38">
        <f t="shared" si="11"/>
        <v>0.4</v>
      </c>
    </row>
    <row r="147" spans="1:11" x14ac:dyDescent="0.35">
      <c r="A147" t="s">
        <v>179</v>
      </c>
      <c r="B147" t="s">
        <v>407</v>
      </c>
      <c r="C147" s="38">
        <f t="shared" si="12"/>
        <v>0.42500000000000004</v>
      </c>
      <c r="D147" s="38"/>
      <c r="E147" s="38"/>
      <c r="F147" s="38"/>
      <c r="G147" s="53">
        <v>55</v>
      </c>
      <c r="H147" s="53">
        <v>30</v>
      </c>
      <c r="J147" s="38">
        <f t="shared" si="10"/>
        <v>0.55000000000000004</v>
      </c>
      <c r="K147" s="38">
        <f t="shared" si="11"/>
        <v>0.3</v>
      </c>
    </row>
    <row r="148" spans="1:11" x14ac:dyDescent="0.35">
      <c r="A148" t="s">
        <v>188</v>
      </c>
      <c r="B148" t="s">
        <v>408</v>
      </c>
      <c r="C148" s="38">
        <f t="shared" si="12"/>
        <v>0.47499999999999998</v>
      </c>
      <c r="D148" s="38"/>
      <c r="E148" s="38"/>
      <c r="F148" s="38"/>
      <c r="G148" s="53">
        <v>65</v>
      </c>
      <c r="H148" s="53">
        <v>30</v>
      </c>
      <c r="J148" s="38">
        <f t="shared" si="10"/>
        <v>0.65</v>
      </c>
      <c r="K148" s="38">
        <f t="shared" si="11"/>
        <v>0.3</v>
      </c>
    </row>
    <row r="149" spans="1:11" x14ac:dyDescent="0.35">
      <c r="A149" t="s">
        <v>180</v>
      </c>
      <c r="B149" t="s">
        <v>409</v>
      </c>
      <c r="C149" s="38">
        <f t="shared" si="12"/>
        <v>0.45</v>
      </c>
      <c r="D149" s="38"/>
      <c r="E149" s="38"/>
      <c r="F149" s="38"/>
      <c r="G149" s="53">
        <v>40</v>
      </c>
      <c r="H149" s="53">
        <v>50</v>
      </c>
      <c r="J149" s="38">
        <f t="shared" si="10"/>
        <v>0.4</v>
      </c>
      <c r="K149" s="38">
        <f t="shared" si="11"/>
        <v>0.5</v>
      </c>
    </row>
    <row r="150" spans="1:11" x14ac:dyDescent="0.35">
      <c r="A150" t="s">
        <v>182</v>
      </c>
      <c r="B150" t="s">
        <v>410</v>
      </c>
      <c r="C150" s="38">
        <f t="shared" si="12"/>
        <v>0.5</v>
      </c>
      <c r="D150" s="38"/>
      <c r="E150" s="38"/>
      <c r="F150" s="38"/>
      <c r="G150" s="53">
        <v>60</v>
      </c>
      <c r="H150" s="53">
        <v>40</v>
      </c>
      <c r="J150" s="38">
        <f t="shared" si="10"/>
        <v>0.6</v>
      </c>
      <c r="K150" s="38">
        <f t="shared" si="11"/>
        <v>0.4</v>
      </c>
    </row>
    <row r="151" spans="1:11" x14ac:dyDescent="0.35">
      <c r="A151" t="s">
        <v>218</v>
      </c>
      <c r="B151" t="s">
        <v>468</v>
      </c>
      <c r="C151" s="38">
        <f t="shared" si="12"/>
        <v>0.6</v>
      </c>
      <c r="D151" s="38"/>
      <c r="E151" s="38"/>
      <c r="F151" s="38"/>
      <c r="G151" s="53">
        <v>70</v>
      </c>
      <c r="H151" s="53">
        <v>50</v>
      </c>
      <c r="J151" s="38">
        <f t="shared" si="10"/>
        <v>0.7</v>
      </c>
      <c r="K151" s="38">
        <f t="shared" si="11"/>
        <v>0.5</v>
      </c>
    </row>
    <row r="152" spans="1:11" x14ac:dyDescent="0.35">
      <c r="A152" t="s">
        <v>194</v>
      </c>
      <c r="B152" t="s">
        <v>412</v>
      </c>
      <c r="C152" s="38">
        <f t="shared" si="12"/>
        <v>0.42500000000000004</v>
      </c>
      <c r="D152" s="38"/>
      <c r="E152" s="38"/>
      <c r="F152" s="38"/>
      <c r="G152" s="53">
        <v>55</v>
      </c>
      <c r="H152" s="53">
        <v>30</v>
      </c>
      <c r="J152" s="38">
        <f t="shared" si="10"/>
        <v>0.55000000000000004</v>
      </c>
      <c r="K152" s="38">
        <f t="shared" si="11"/>
        <v>0.3</v>
      </c>
    </row>
    <row r="153" spans="1:11" x14ac:dyDescent="0.35">
      <c r="A153" t="s">
        <v>185</v>
      </c>
      <c r="B153" t="s">
        <v>413</v>
      </c>
      <c r="C153" s="38">
        <f t="shared" si="12"/>
        <v>0.4</v>
      </c>
      <c r="D153" s="38"/>
      <c r="E153" s="38"/>
      <c r="F153" s="38"/>
      <c r="G153" s="53">
        <v>60</v>
      </c>
      <c r="H153" s="53">
        <v>20</v>
      </c>
      <c r="J153" s="38">
        <f t="shared" si="10"/>
        <v>0.6</v>
      </c>
      <c r="K153" s="38">
        <f t="shared" si="11"/>
        <v>0.2</v>
      </c>
    </row>
    <row r="154" spans="1:11" x14ac:dyDescent="0.35">
      <c r="A154" t="s">
        <v>183</v>
      </c>
      <c r="B154" t="s">
        <v>414</v>
      </c>
      <c r="C154" s="38">
        <f t="shared" si="12"/>
        <v>0.82499999999999996</v>
      </c>
      <c r="D154" s="38"/>
      <c r="E154" s="38"/>
      <c r="F154" s="38"/>
      <c r="G154" s="53">
        <v>85</v>
      </c>
      <c r="H154" s="53">
        <v>80</v>
      </c>
      <c r="J154" s="38">
        <f t="shared" si="10"/>
        <v>0.85</v>
      </c>
      <c r="K154" s="38">
        <f t="shared" si="11"/>
        <v>0.8</v>
      </c>
    </row>
    <row r="155" spans="1:11" x14ac:dyDescent="0.35">
      <c r="A155" t="s">
        <v>190</v>
      </c>
      <c r="B155" t="s">
        <v>415</v>
      </c>
      <c r="C155" s="38">
        <f t="shared" si="12"/>
        <v>0.72499999999999998</v>
      </c>
      <c r="D155" s="38"/>
      <c r="E155" s="38"/>
      <c r="F155" s="38"/>
      <c r="G155" s="53">
        <v>75</v>
      </c>
      <c r="H155" s="53">
        <v>70</v>
      </c>
      <c r="J155" s="38">
        <f t="shared" si="10"/>
        <v>0.75</v>
      </c>
      <c r="K155" s="38">
        <f t="shared" si="11"/>
        <v>0.7</v>
      </c>
    </row>
    <row r="156" spans="1:11" x14ac:dyDescent="0.35">
      <c r="A156" t="s">
        <v>191</v>
      </c>
      <c r="B156" t="s">
        <v>416</v>
      </c>
      <c r="C156" s="38">
        <f t="shared" si="12"/>
        <v>0.6</v>
      </c>
      <c r="D156" s="38"/>
      <c r="E156" s="38"/>
      <c r="F156" s="38"/>
      <c r="G156" s="53">
        <v>70</v>
      </c>
      <c r="H156" s="53">
        <v>50</v>
      </c>
      <c r="J156" s="38">
        <f t="shared" si="10"/>
        <v>0.7</v>
      </c>
      <c r="K156" s="38">
        <f t="shared" si="11"/>
        <v>0.5</v>
      </c>
    </row>
    <row r="157" spans="1:11" x14ac:dyDescent="0.35">
      <c r="A157" t="s">
        <v>184</v>
      </c>
      <c r="B157" t="s">
        <v>417</v>
      </c>
      <c r="C157" s="38">
        <f t="shared" si="12"/>
        <v>0.22499999999999998</v>
      </c>
      <c r="D157" s="38"/>
      <c r="E157" s="38"/>
      <c r="F157" s="38"/>
      <c r="G157" s="53">
        <v>15</v>
      </c>
      <c r="H157" s="53">
        <v>30</v>
      </c>
      <c r="J157" s="38">
        <f t="shared" si="10"/>
        <v>0.15</v>
      </c>
      <c r="K157" s="38">
        <f t="shared" si="11"/>
        <v>0.3</v>
      </c>
    </row>
    <row r="158" spans="1:11" x14ac:dyDescent="0.35">
      <c r="A158" t="s">
        <v>219</v>
      </c>
      <c r="B158" t="s">
        <v>418</v>
      </c>
      <c r="C158" s="38">
        <f t="shared" si="12"/>
        <v>0.45</v>
      </c>
      <c r="D158" s="38"/>
      <c r="E158" s="38"/>
      <c r="F158" s="38"/>
      <c r="G158" s="53">
        <v>40</v>
      </c>
      <c r="H158" s="53">
        <v>50</v>
      </c>
      <c r="J158" s="38">
        <f t="shared" si="10"/>
        <v>0.4</v>
      </c>
      <c r="K158" s="38">
        <f t="shared" si="11"/>
        <v>0.5</v>
      </c>
    </row>
    <row r="159" spans="1:11" x14ac:dyDescent="0.35">
      <c r="A159" t="s">
        <v>87</v>
      </c>
      <c r="B159" t="s">
        <v>419</v>
      </c>
      <c r="C159" s="38">
        <f t="shared" si="12"/>
        <v>0.77499999999999991</v>
      </c>
      <c r="D159" s="38"/>
      <c r="E159" s="38"/>
      <c r="F159" s="38"/>
      <c r="G159" s="53">
        <v>85</v>
      </c>
      <c r="H159" s="53">
        <v>70</v>
      </c>
      <c r="J159" s="38">
        <f t="shared" si="10"/>
        <v>0.85</v>
      </c>
      <c r="K159" s="38">
        <f t="shared" si="11"/>
        <v>0.7</v>
      </c>
    </row>
    <row r="160" spans="1:11" x14ac:dyDescent="0.35">
      <c r="A160" t="s">
        <v>134</v>
      </c>
      <c r="B160" t="s">
        <v>420</v>
      </c>
      <c r="C160" s="38">
        <f t="shared" si="12"/>
        <v>0.375</v>
      </c>
      <c r="D160" s="38"/>
      <c r="E160" s="38"/>
      <c r="F160" s="38"/>
      <c r="G160" s="53">
        <v>35</v>
      </c>
      <c r="H160" s="53">
        <v>40</v>
      </c>
      <c r="J160" s="38">
        <f t="shared" si="10"/>
        <v>0.35</v>
      </c>
      <c r="K160" s="38">
        <f t="shared" si="11"/>
        <v>0.4</v>
      </c>
    </row>
    <row r="161" spans="1:11" x14ac:dyDescent="0.35">
      <c r="A161" t="s">
        <v>181</v>
      </c>
      <c r="B161" t="s">
        <v>421</v>
      </c>
      <c r="C161" s="38">
        <f t="shared" si="12"/>
        <v>0.17499999999999999</v>
      </c>
      <c r="D161" s="38"/>
      <c r="E161" s="38"/>
      <c r="F161" s="38"/>
      <c r="G161" s="53">
        <v>15</v>
      </c>
      <c r="H161" s="53">
        <v>20</v>
      </c>
      <c r="J161" s="38">
        <f t="shared" si="10"/>
        <v>0.15</v>
      </c>
      <c r="K161" s="38">
        <f t="shared" si="11"/>
        <v>0.2</v>
      </c>
    </row>
    <row r="162" spans="1:11" x14ac:dyDescent="0.35">
      <c r="A162" t="s">
        <v>189</v>
      </c>
      <c r="B162" t="s">
        <v>422</v>
      </c>
      <c r="C162" s="38">
        <f t="shared" si="12"/>
        <v>0.3</v>
      </c>
      <c r="D162" s="38"/>
      <c r="E162" s="38"/>
      <c r="F162" s="38"/>
      <c r="G162" s="53">
        <v>30</v>
      </c>
      <c r="H162" s="53">
        <v>30</v>
      </c>
      <c r="J162" s="38">
        <f t="shared" si="10"/>
        <v>0.3</v>
      </c>
      <c r="K162" s="38">
        <f t="shared" si="11"/>
        <v>0.3</v>
      </c>
    </row>
    <row r="163" spans="1:11" x14ac:dyDescent="0.35">
      <c r="A163" t="s">
        <v>193</v>
      </c>
      <c r="B163" t="s">
        <v>423</v>
      </c>
      <c r="C163" s="38">
        <f t="shared" si="12"/>
        <v>0.45</v>
      </c>
      <c r="D163" s="38"/>
      <c r="E163" s="38"/>
      <c r="F163" s="38"/>
      <c r="G163" s="53">
        <v>50</v>
      </c>
      <c r="H163" s="53">
        <v>40</v>
      </c>
      <c r="J163" s="38">
        <f t="shared" si="10"/>
        <v>0.5</v>
      </c>
      <c r="K163" s="38">
        <f t="shared" si="11"/>
        <v>0.4</v>
      </c>
    </row>
    <row r="164" spans="1:11" x14ac:dyDescent="0.35">
      <c r="A164" t="s">
        <v>192</v>
      </c>
      <c r="B164" t="s">
        <v>424</v>
      </c>
      <c r="C164" s="38">
        <f t="shared" si="12"/>
        <v>0.82499999999999996</v>
      </c>
      <c r="D164" s="38"/>
      <c r="E164" s="38"/>
      <c r="F164" s="38"/>
      <c r="G164" s="53">
        <v>85</v>
      </c>
      <c r="H164" s="53">
        <v>80</v>
      </c>
      <c r="J164" s="38">
        <f t="shared" si="10"/>
        <v>0.85</v>
      </c>
      <c r="K164" s="38">
        <f t="shared" si="11"/>
        <v>0.8</v>
      </c>
    </row>
    <row r="165" spans="1:11" x14ac:dyDescent="0.35">
      <c r="A165" t="s">
        <v>65</v>
      </c>
      <c r="B165" t="s">
        <v>425</v>
      </c>
      <c r="C165" s="38">
        <f t="shared" si="12"/>
        <v>0.875</v>
      </c>
      <c r="D165" s="38"/>
      <c r="E165" s="38"/>
      <c r="F165" s="38"/>
      <c r="G165" s="53">
        <v>85</v>
      </c>
      <c r="H165" s="53">
        <v>90</v>
      </c>
      <c r="J165" s="38">
        <f t="shared" si="10"/>
        <v>0.85</v>
      </c>
      <c r="K165" s="38">
        <f t="shared" si="11"/>
        <v>0.9</v>
      </c>
    </row>
    <row r="166" spans="1:11" x14ac:dyDescent="0.35">
      <c r="A166" t="s">
        <v>195</v>
      </c>
      <c r="B166" t="s">
        <v>426</v>
      </c>
      <c r="C166" s="38" t="str">
        <f t="shared" si="12"/>
        <v>..</v>
      </c>
      <c r="D166" s="38"/>
      <c r="E166" s="38"/>
      <c r="F166" s="38"/>
      <c r="G166" s="53" t="s">
        <v>246</v>
      </c>
      <c r="H166" s="53" t="s">
        <v>246</v>
      </c>
      <c r="J166" s="38" t="str">
        <f t="shared" si="10"/>
        <v>..</v>
      </c>
      <c r="K166" s="38" t="str">
        <f t="shared" si="11"/>
        <v>..</v>
      </c>
    </row>
    <row r="167" spans="1:11" x14ac:dyDescent="0.35">
      <c r="A167" t="s">
        <v>206</v>
      </c>
      <c r="B167" t="s">
        <v>427</v>
      </c>
      <c r="C167" s="38">
        <f t="shared" si="12"/>
        <v>0.625</v>
      </c>
      <c r="D167" s="38"/>
      <c r="E167" s="38"/>
      <c r="F167" s="38"/>
      <c r="G167" s="53">
        <v>65</v>
      </c>
      <c r="H167" s="53">
        <v>60</v>
      </c>
      <c r="J167" s="38">
        <f t="shared" si="10"/>
        <v>0.65</v>
      </c>
      <c r="K167" s="38">
        <f t="shared" si="11"/>
        <v>0.6</v>
      </c>
    </row>
    <row r="168" spans="1:11" x14ac:dyDescent="0.35">
      <c r="A168" t="s">
        <v>199</v>
      </c>
      <c r="B168" t="s">
        <v>428</v>
      </c>
      <c r="C168" s="38">
        <f t="shared" si="12"/>
        <v>0.27500000000000002</v>
      </c>
      <c r="D168" s="38"/>
      <c r="E168" s="38"/>
      <c r="F168" s="38"/>
      <c r="G168" s="53">
        <v>25</v>
      </c>
      <c r="H168" s="53">
        <v>30</v>
      </c>
      <c r="J168" s="38">
        <f t="shared" ref="J168:J193" si="13">IF(ISNUMBER(G168)=TRUE,J$5*(G168-J$4)/(J$3-J$4)+(1-J$5)*(1-(G168-J$4)/(J$3-J$4)),"..")</f>
        <v>0.25</v>
      </c>
      <c r="K168" s="38">
        <f t="shared" ref="K168:K193" si="14">IF(ISNUMBER(H168)=TRUE,K$5*(H168-K$4)/(K$3-K$4)+(1-K$5)*(1-(H168-K$4)/(K$3-K$4)),"..")</f>
        <v>0.3</v>
      </c>
    </row>
    <row r="169" spans="1:11" x14ac:dyDescent="0.35">
      <c r="A169" t="s">
        <v>207</v>
      </c>
      <c r="B169" t="s">
        <v>429</v>
      </c>
      <c r="C169" s="38">
        <f t="shared" si="12"/>
        <v>0.52500000000000002</v>
      </c>
      <c r="D169" s="38"/>
      <c r="E169" s="38"/>
      <c r="F169" s="38"/>
      <c r="G169" s="53">
        <v>55</v>
      </c>
      <c r="H169" s="53">
        <v>50</v>
      </c>
      <c r="J169" s="38">
        <f t="shared" si="13"/>
        <v>0.55000000000000004</v>
      </c>
      <c r="K169" s="38">
        <f t="shared" si="14"/>
        <v>0.5</v>
      </c>
    </row>
    <row r="170" spans="1:11" x14ac:dyDescent="0.35">
      <c r="A170" t="s">
        <v>198</v>
      </c>
      <c r="B170" t="s">
        <v>469</v>
      </c>
      <c r="C170" s="38">
        <f t="shared" si="12"/>
        <v>0.55000000000000004</v>
      </c>
      <c r="D170" s="38"/>
      <c r="E170" s="38"/>
      <c r="F170" s="38"/>
      <c r="G170" s="53">
        <v>50</v>
      </c>
      <c r="H170" s="53">
        <v>60</v>
      </c>
      <c r="J170" s="38">
        <f t="shared" si="13"/>
        <v>0.5</v>
      </c>
      <c r="K170" s="38">
        <f t="shared" si="14"/>
        <v>0.6</v>
      </c>
    </row>
    <row r="171" spans="1:11" x14ac:dyDescent="0.35">
      <c r="A171" t="s">
        <v>201</v>
      </c>
      <c r="B171" t="s">
        <v>431</v>
      </c>
      <c r="C171" s="38">
        <f t="shared" si="12"/>
        <v>0.32500000000000001</v>
      </c>
      <c r="D171" s="38"/>
      <c r="E171" s="38"/>
      <c r="F171" s="38"/>
      <c r="G171" s="53">
        <v>45</v>
      </c>
      <c r="H171" s="53">
        <v>20</v>
      </c>
      <c r="J171" s="38">
        <f t="shared" si="13"/>
        <v>0.45</v>
      </c>
      <c r="K171" s="38">
        <f t="shared" si="14"/>
        <v>0.2</v>
      </c>
    </row>
    <row r="172" spans="1:11" x14ac:dyDescent="0.35">
      <c r="A172" t="s">
        <v>197</v>
      </c>
      <c r="B172" t="s">
        <v>432</v>
      </c>
      <c r="C172" s="38">
        <f t="shared" si="12"/>
        <v>0.44999999999999996</v>
      </c>
      <c r="D172" s="38"/>
      <c r="E172" s="38"/>
      <c r="F172" s="38"/>
      <c r="G172" s="53">
        <v>60</v>
      </c>
      <c r="H172" s="53">
        <v>30</v>
      </c>
      <c r="J172" s="38">
        <f t="shared" si="13"/>
        <v>0.6</v>
      </c>
      <c r="K172" s="38">
        <f t="shared" si="14"/>
        <v>0.3</v>
      </c>
    </row>
    <row r="173" spans="1:11" x14ac:dyDescent="0.35">
      <c r="A173" t="s">
        <v>202</v>
      </c>
      <c r="B173" t="s">
        <v>433</v>
      </c>
      <c r="C173" s="38">
        <f t="shared" si="12"/>
        <v>0.30000000000000004</v>
      </c>
      <c r="D173" s="38"/>
      <c r="E173" s="38"/>
      <c r="F173" s="38"/>
      <c r="G173" s="53">
        <v>40</v>
      </c>
      <c r="H173" s="53">
        <v>20</v>
      </c>
      <c r="J173" s="38">
        <f t="shared" si="13"/>
        <v>0.4</v>
      </c>
      <c r="K173" s="38">
        <f t="shared" si="14"/>
        <v>0.2</v>
      </c>
    </row>
    <row r="174" spans="1:11" x14ac:dyDescent="0.35">
      <c r="A174" t="s">
        <v>203</v>
      </c>
      <c r="B174" t="s">
        <v>434</v>
      </c>
      <c r="C174" s="38">
        <f t="shared" si="12"/>
        <v>0.55000000000000004</v>
      </c>
      <c r="D174" s="38"/>
      <c r="E174" s="38"/>
      <c r="F174" s="38"/>
      <c r="G174" s="53">
        <v>60</v>
      </c>
      <c r="H174" s="53">
        <v>50</v>
      </c>
      <c r="J174" s="38">
        <f t="shared" si="13"/>
        <v>0.6</v>
      </c>
      <c r="K174" s="38">
        <f t="shared" si="14"/>
        <v>0.5</v>
      </c>
    </row>
    <row r="175" spans="1:11" x14ac:dyDescent="0.35">
      <c r="A175" t="s">
        <v>204</v>
      </c>
      <c r="B175" t="s">
        <v>435</v>
      </c>
      <c r="C175" s="38">
        <f t="shared" si="12"/>
        <v>0.32499999999999996</v>
      </c>
      <c r="D175" s="38"/>
      <c r="E175" s="38"/>
      <c r="F175" s="38"/>
      <c r="G175" s="53">
        <v>35</v>
      </c>
      <c r="H175" s="53">
        <v>30</v>
      </c>
      <c r="J175" s="38">
        <f t="shared" si="13"/>
        <v>0.35</v>
      </c>
      <c r="K175" s="38">
        <f t="shared" si="14"/>
        <v>0.3</v>
      </c>
    </row>
    <row r="176" spans="1:11" x14ac:dyDescent="0.35">
      <c r="A176" t="s">
        <v>205</v>
      </c>
      <c r="B176" t="s">
        <v>436</v>
      </c>
      <c r="C176" s="38">
        <f t="shared" si="12"/>
        <v>0.67500000000000004</v>
      </c>
      <c r="D176" s="38"/>
      <c r="E176" s="38"/>
      <c r="F176" s="38"/>
      <c r="G176" s="53">
        <v>75</v>
      </c>
      <c r="H176" s="53">
        <v>60</v>
      </c>
      <c r="J176" s="38">
        <f t="shared" si="13"/>
        <v>0.75</v>
      </c>
      <c r="K176" s="38">
        <f t="shared" si="14"/>
        <v>0.6</v>
      </c>
    </row>
    <row r="177" spans="1:11" x14ac:dyDescent="0.35">
      <c r="A177" t="s">
        <v>200</v>
      </c>
      <c r="B177" t="s">
        <v>437</v>
      </c>
      <c r="C177" s="38">
        <f t="shared" si="12"/>
        <v>0.05</v>
      </c>
      <c r="D177" s="38"/>
      <c r="E177" s="38"/>
      <c r="F177" s="38"/>
      <c r="G177" s="53">
        <v>0</v>
      </c>
      <c r="H177" s="53">
        <v>10</v>
      </c>
      <c r="J177" s="38">
        <f t="shared" si="13"/>
        <v>0</v>
      </c>
      <c r="K177" s="38">
        <f t="shared" si="14"/>
        <v>0.1</v>
      </c>
    </row>
    <row r="178" spans="1:11" x14ac:dyDescent="0.35">
      <c r="A178" t="s">
        <v>208</v>
      </c>
      <c r="B178" t="s">
        <v>438</v>
      </c>
      <c r="C178" s="38">
        <f t="shared" si="12"/>
        <v>0.5</v>
      </c>
      <c r="D178" s="38"/>
      <c r="E178" s="38"/>
      <c r="F178" s="38"/>
      <c r="G178" s="53">
        <v>60</v>
      </c>
      <c r="H178" s="53">
        <v>40</v>
      </c>
      <c r="J178" s="38">
        <f t="shared" si="13"/>
        <v>0.6</v>
      </c>
      <c r="K178" s="38">
        <f t="shared" si="14"/>
        <v>0.4</v>
      </c>
    </row>
    <row r="179" spans="1:11" x14ac:dyDescent="0.35">
      <c r="A179" t="s">
        <v>209</v>
      </c>
      <c r="B179" t="s">
        <v>439</v>
      </c>
      <c r="C179" s="38">
        <f t="shared" si="12"/>
        <v>0.27500000000000002</v>
      </c>
      <c r="D179" s="38"/>
      <c r="E179" s="38"/>
      <c r="F179" s="38"/>
      <c r="G179" s="53">
        <v>25</v>
      </c>
      <c r="H179" s="53">
        <v>30</v>
      </c>
      <c r="J179" s="38">
        <f t="shared" si="13"/>
        <v>0.25</v>
      </c>
      <c r="K179" s="38">
        <f t="shared" si="14"/>
        <v>0.3</v>
      </c>
    </row>
    <row r="180" spans="1:11" x14ac:dyDescent="0.35">
      <c r="A180" t="s">
        <v>40</v>
      </c>
      <c r="B180" t="s">
        <v>440</v>
      </c>
      <c r="C180" s="38">
        <f t="shared" si="12"/>
        <v>0.5</v>
      </c>
      <c r="D180" s="38"/>
      <c r="E180" s="38"/>
      <c r="F180" s="38"/>
      <c r="G180" s="53">
        <v>40</v>
      </c>
      <c r="H180" s="53">
        <v>60</v>
      </c>
      <c r="J180" s="38">
        <f t="shared" si="13"/>
        <v>0.4</v>
      </c>
      <c r="K180" s="38">
        <f t="shared" si="14"/>
        <v>0.6</v>
      </c>
    </row>
    <row r="181" spans="1:11" x14ac:dyDescent="0.35">
      <c r="A181" t="s">
        <v>95</v>
      </c>
      <c r="B181" t="s">
        <v>441</v>
      </c>
      <c r="C181" s="38">
        <f t="shared" si="12"/>
        <v>0.85000000000000009</v>
      </c>
      <c r="D181" s="38"/>
      <c r="E181" s="38"/>
      <c r="F181" s="38"/>
      <c r="G181" s="53">
        <v>90</v>
      </c>
      <c r="H181" s="53">
        <v>80</v>
      </c>
      <c r="J181" s="38">
        <f t="shared" si="13"/>
        <v>0.9</v>
      </c>
      <c r="K181" s="38">
        <f t="shared" si="14"/>
        <v>0.8</v>
      </c>
    </row>
    <row r="182" spans="1:11" x14ac:dyDescent="0.35">
      <c r="A182" t="s">
        <v>211</v>
      </c>
      <c r="B182" t="s">
        <v>442</v>
      </c>
      <c r="C182" s="38">
        <f t="shared" si="12"/>
        <v>0.75</v>
      </c>
      <c r="D182" s="38"/>
      <c r="E182" s="38"/>
      <c r="F182" s="38"/>
      <c r="G182" s="53">
        <v>80</v>
      </c>
      <c r="H182" s="53">
        <v>70</v>
      </c>
      <c r="J182" s="38">
        <f t="shared" si="13"/>
        <v>0.8</v>
      </c>
      <c r="K182" s="38">
        <f t="shared" si="14"/>
        <v>0.7</v>
      </c>
    </row>
    <row r="183" spans="1:11" x14ac:dyDescent="0.35">
      <c r="A183" t="s">
        <v>210</v>
      </c>
      <c r="B183" t="s">
        <v>470</v>
      </c>
      <c r="C183" s="38">
        <f t="shared" si="12"/>
        <v>0.57499999999999996</v>
      </c>
      <c r="D183" s="38"/>
      <c r="E183" s="38"/>
      <c r="F183" s="38"/>
      <c r="G183" s="53">
        <v>85</v>
      </c>
      <c r="H183" s="53">
        <v>30</v>
      </c>
      <c r="J183" s="38">
        <f t="shared" si="13"/>
        <v>0.85</v>
      </c>
      <c r="K183" s="38">
        <f t="shared" si="14"/>
        <v>0.3</v>
      </c>
    </row>
    <row r="184" spans="1:11" x14ac:dyDescent="0.35">
      <c r="A184" t="s">
        <v>212</v>
      </c>
      <c r="B184" t="s">
        <v>444</v>
      </c>
      <c r="C184" s="38">
        <f t="shared" si="12"/>
        <v>0.05</v>
      </c>
      <c r="D184" s="38"/>
      <c r="E184" s="38"/>
      <c r="F184" s="38"/>
      <c r="G184" s="53">
        <v>0</v>
      </c>
      <c r="H184" s="53">
        <v>10</v>
      </c>
      <c r="J184" s="38">
        <f t="shared" si="13"/>
        <v>0</v>
      </c>
      <c r="K184" s="38">
        <f t="shared" si="14"/>
        <v>0.1</v>
      </c>
    </row>
    <row r="185" spans="1:11" x14ac:dyDescent="0.35">
      <c r="A185" t="s">
        <v>216</v>
      </c>
      <c r="B185" t="s">
        <v>445</v>
      </c>
      <c r="C185" s="38">
        <f t="shared" si="12"/>
        <v>0.52500000000000002</v>
      </c>
      <c r="D185" s="38"/>
      <c r="E185" s="38"/>
      <c r="F185" s="38"/>
      <c r="G185" s="53">
        <v>65</v>
      </c>
      <c r="H185" s="53">
        <v>40</v>
      </c>
      <c r="J185" s="38">
        <f t="shared" si="13"/>
        <v>0.65</v>
      </c>
      <c r="K185" s="38">
        <f t="shared" si="14"/>
        <v>0.4</v>
      </c>
    </row>
    <row r="186" spans="1:11" x14ac:dyDescent="0.35">
      <c r="A186" t="s">
        <v>214</v>
      </c>
      <c r="B186" t="s">
        <v>471</v>
      </c>
      <c r="C186" s="38">
        <f t="shared" si="12"/>
        <v>0.05</v>
      </c>
      <c r="D186" s="38"/>
      <c r="E186" s="38"/>
      <c r="F186" s="38"/>
      <c r="G186" s="53">
        <v>0</v>
      </c>
      <c r="H186" s="53">
        <v>10</v>
      </c>
      <c r="J186" s="38">
        <f t="shared" si="13"/>
        <v>0</v>
      </c>
      <c r="K186" s="38">
        <f t="shared" si="14"/>
        <v>0.1</v>
      </c>
    </row>
    <row r="187" spans="1:11" x14ac:dyDescent="0.35">
      <c r="A187" t="s">
        <v>215</v>
      </c>
      <c r="B187" t="s">
        <v>447</v>
      </c>
      <c r="C187" s="38">
        <f t="shared" si="12"/>
        <v>0.32500000000000001</v>
      </c>
      <c r="D187" s="38"/>
      <c r="E187" s="38"/>
      <c r="F187" s="38"/>
      <c r="G187" s="53">
        <v>25</v>
      </c>
      <c r="H187" s="53">
        <v>40</v>
      </c>
      <c r="J187" s="38">
        <f t="shared" si="13"/>
        <v>0.25</v>
      </c>
      <c r="K187" s="38">
        <f t="shared" si="14"/>
        <v>0.4</v>
      </c>
    </row>
    <row r="188" spans="1:11" x14ac:dyDescent="0.35">
      <c r="A188" t="s">
        <v>217</v>
      </c>
      <c r="B188" t="s">
        <v>448</v>
      </c>
      <c r="C188" s="38" t="str">
        <f t="shared" si="12"/>
        <v>..</v>
      </c>
      <c r="D188" s="38"/>
      <c r="E188" s="38"/>
      <c r="F188" s="38"/>
      <c r="G188" s="53" t="s">
        <v>246</v>
      </c>
      <c r="H188" s="53" t="s">
        <v>246</v>
      </c>
      <c r="J188" s="38" t="str">
        <f t="shared" si="13"/>
        <v>..</v>
      </c>
      <c r="K188" s="38" t="str">
        <f t="shared" si="14"/>
        <v>..</v>
      </c>
    </row>
    <row r="189" spans="1:11" x14ac:dyDescent="0.35">
      <c r="A189" t="s">
        <v>221</v>
      </c>
      <c r="B189" t="s">
        <v>449</v>
      </c>
      <c r="C189" s="38">
        <f t="shared" si="12"/>
        <v>0.52500000000000002</v>
      </c>
      <c r="D189" s="38"/>
      <c r="E189" s="38"/>
      <c r="F189" s="38"/>
      <c r="G189" s="53">
        <v>55</v>
      </c>
      <c r="H189" s="53">
        <v>50</v>
      </c>
      <c r="J189" s="38">
        <f t="shared" si="13"/>
        <v>0.55000000000000004</v>
      </c>
      <c r="K189" s="38">
        <f t="shared" si="14"/>
        <v>0.5</v>
      </c>
    </row>
    <row r="190" spans="1:11" x14ac:dyDescent="0.35">
      <c r="A190" t="s">
        <v>222</v>
      </c>
      <c r="B190" t="s">
        <v>450</v>
      </c>
      <c r="C190" s="38">
        <f t="shared" si="12"/>
        <v>0.17499999999999999</v>
      </c>
      <c r="D190" s="38"/>
      <c r="E190" s="38"/>
      <c r="F190" s="38"/>
      <c r="G190" s="53">
        <v>25</v>
      </c>
      <c r="H190" s="53">
        <v>10</v>
      </c>
      <c r="J190" s="38">
        <f t="shared" si="13"/>
        <v>0.25</v>
      </c>
      <c r="K190" s="38">
        <f t="shared" si="14"/>
        <v>0.1</v>
      </c>
    </row>
    <row r="191" spans="1:11" x14ac:dyDescent="0.35">
      <c r="A191" t="s">
        <v>187</v>
      </c>
      <c r="B191" t="s">
        <v>451</v>
      </c>
      <c r="C191" s="38" t="str">
        <f t="shared" si="12"/>
        <v>..</v>
      </c>
      <c r="D191" s="38"/>
      <c r="E191" s="38"/>
      <c r="F191" s="38"/>
      <c r="G191" s="53" t="s">
        <v>246</v>
      </c>
      <c r="H191" s="53" t="s">
        <v>246</v>
      </c>
      <c r="J191" s="38" t="str">
        <f t="shared" si="13"/>
        <v>..</v>
      </c>
      <c r="K191" s="38" t="str">
        <f t="shared" si="14"/>
        <v>..</v>
      </c>
    </row>
    <row r="192" spans="1:11" x14ac:dyDescent="0.35">
      <c r="A192" t="s">
        <v>139</v>
      </c>
      <c r="B192" t="s">
        <v>452</v>
      </c>
      <c r="C192" s="38">
        <f t="shared" si="12"/>
        <v>0.47499999999999998</v>
      </c>
      <c r="D192" s="38"/>
      <c r="E192" s="38"/>
      <c r="F192" s="38"/>
      <c r="G192" s="53">
        <v>65</v>
      </c>
      <c r="H192" s="53">
        <v>30</v>
      </c>
      <c r="J192" s="38">
        <f t="shared" si="13"/>
        <v>0.65</v>
      </c>
      <c r="K192" s="38">
        <f t="shared" si="14"/>
        <v>0.3</v>
      </c>
    </row>
    <row r="193" spans="1:11" x14ac:dyDescent="0.35">
      <c r="A193" t="s">
        <v>60</v>
      </c>
      <c r="B193" t="s">
        <v>453</v>
      </c>
      <c r="C193" s="38">
        <f t="shared" si="12"/>
        <v>0.57499999999999996</v>
      </c>
      <c r="D193" s="38"/>
      <c r="E193" s="38"/>
      <c r="F193" s="38"/>
      <c r="G193" s="53">
        <v>65</v>
      </c>
      <c r="H193" s="53">
        <v>50</v>
      </c>
      <c r="J193" s="38">
        <f t="shared" si="13"/>
        <v>0.65</v>
      </c>
      <c r="K193" s="38">
        <f t="shared" si="14"/>
        <v>0.5</v>
      </c>
    </row>
    <row r="194" spans="1:11" x14ac:dyDescent="0.35">
      <c r="C194" s="38"/>
    </row>
    <row r="195" spans="1:11" x14ac:dyDescent="0.35">
      <c r="E195" t="s">
        <v>223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5"/>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5" width="8.54296875" customWidth="1"/>
    <col min="6" max="6" width="19.90625" customWidth="1"/>
    <col min="7" max="8" width="11.453125" customWidth="1"/>
    <col min="10" max="10" width="8.90625" customWidth="1"/>
    <col min="12" max="12" width="10.90625" customWidth="1"/>
    <col min="14" max="14" width="8.54296875" customWidth="1"/>
  </cols>
  <sheetData>
    <row r="1" spans="1:17" x14ac:dyDescent="0.35">
      <c r="C1" s="34" t="s">
        <v>258</v>
      </c>
      <c r="H1" s="34" t="s">
        <v>259</v>
      </c>
      <c r="L1" s="34" t="s">
        <v>260</v>
      </c>
    </row>
    <row r="2" spans="1:17" s="34" customFormat="1" ht="43.5" x14ac:dyDescent="0.35">
      <c r="D2" s="34" t="s">
        <v>263</v>
      </c>
      <c r="H2" s="40" t="s">
        <v>261</v>
      </c>
      <c r="I2" s="40" t="s">
        <v>252</v>
      </c>
      <c r="J2" s="40" t="s">
        <v>254</v>
      </c>
      <c r="L2" s="40" t="s">
        <v>261</v>
      </c>
      <c r="M2" s="40" t="s">
        <v>252</v>
      </c>
      <c r="N2" s="40" t="s">
        <v>254</v>
      </c>
    </row>
    <row r="3" spans="1:17" x14ac:dyDescent="0.35">
      <c r="G3" t="s">
        <v>262</v>
      </c>
      <c r="H3" s="36">
        <v>100</v>
      </c>
      <c r="I3" s="36">
        <v>100</v>
      </c>
      <c r="J3" s="36">
        <v>100</v>
      </c>
      <c r="L3" s="36">
        <v>100</v>
      </c>
      <c r="M3" s="36">
        <v>100</v>
      </c>
      <c r="N3" s="36">
        <v>100</v>
      </c>
    </row>
    <row r="4" spans="1:17" x14ac:dyDescent="0.35">
      <c r="B4" t="s">
        <v>263</v>
      </c>
      <c r="G4" t="s">
        <v>264</v>
      </c>
      <c r="H4" s="36">
        <v>0</v>
      </c>
      <c r="I4" s="36">
        <v>0</v>
      </c>
      <c r="J4" s="36">
        <v>0</v>
      </c>
      <c r="L4" s="36">
        <v>0</v>
      </c>
      <c r="M4" s="36">
        <v>0</v>
      </c>
      <c r="N4" s="36">
        <v>0</v>
      </c>
      <c r="Q4" t="s">
        <v>223</v>
      </c>
    </row>
    <row r="5" spans="1:17" x14ac:dyDescent="0.35">
      <c r="G5" t="s">
        <v>265</v>
      </c>
      <c r="H5" s="36">
        <v>1</v>
      </c>
      <c r="I5" s="36">
        <v>1</v>
      </c>
      <c r="J5" s="36">
        <v>1</v>
      </c>
      <c r="L5" s="36">
        <v>1</v>
      </c>
      <c r="M5" s="36">
        <v>1</v>
      </c>
      <c r="N5" s="36">
        <v>1</v>
      </c>
    </row>
    <row r="6" spans="1:17" x14ac:dyDescent="0.35">
      <c r="G6" t="s">
        <v>266</v>
      </c>
      <c r="H6" s="36" t="s">
        <v>267</v>
      </c>
      <c r="I6" s="36" t="s">
        <v>267</v>
      </c>
      <c r="J6" s="36" t="s">
        <v>472</v>
      </c>
      <c r="L6" s="36" t="s">
        <v>267</v>
      </c>
      <c r="M6" s="36" t="s">
        <v>267</v>
      </c>
      <c r="N6" s="36" t="s">
        <v>472</v>
      </c>
    </row>
    <row r="7" spans="1:17" x14ac:dyDescent="0.35">
      <c r="A7" t="s">
        <v>495</v>
      </c>
      <c r="B7" t="s">
        <v>496</v>
      </c>
      <c r="C7" t="s">
        <v>3</v>
      </c>
      <c r="D7" t="s">
        <v>4</v>
      </c>
      <c r="G7" t="s">
        <v>223</v>
      </c>
      <c r="P7" t="s">
        <v>223</v>
      </c>
    </row>
    <row r="8" spans="1:17" x14ac:dyDescent="0.35">
      <c r="A8" t="s">
        <v>37</v>
      </c>
      <c r="B8" t="s">
        <v>268</v>
      </c>
      <c r="C8" s="38">
        <f>IF(ISNUMBER(AVERAGE(L8:M8)),AVERAGE(L8:M8),"..")</f>
        <v>0.55000000000000004</v>
      </c>
      <c r="D8" s="38" t="str">
        <f>N8</f>
        <v>..</v>
      </c>
      <c r="E8" s="38"/>
      <c r="F8" s="41"/>
      <c r="G8" s="48"/>
      <c r="H8" s="50">
        <v>55</v>
      </c>
      <c r="I8" s="50" t="s">
        <v>246</v>
      </c>
      <c r="J8" s="49" t="s">
        <v>246</v>
      </c>
      <c r="L8" s="38">
        <f t="shared" ref="L8:N23" si="0">IF(ISNUMBER(H8)=TRUE,L$5*(H8-L$4)/(L$3-L$4)+(1-L$5)*(1-(H8-L$4)/(L$3-L$4)),"..")</f>
        <v>0.55000000000000004</v>
      </c>
      <c r="M8" s="38" t="str">
        <f t="shared" si="0"/>
        <v>..</v>
      </c>
      <c r="N8" s="38" t="str">
        <f t="shared" si="0"/>
        <v>..</v>
      </c>
    </row>
    <row r="9" spans="1:17" x14ac:dyDescent="0.35">
      <c r="A9" s="37" t="s">
        <v>39</v>
      </c>
      <c r="B9" t="s">
        <v>269</v>
      </c>
      <c r="C9" s="38">
        <f t="shared" ref="C9:C72" si="1">IF(ISNUMBER(AVERAGE(L9:M9)),AVERAGE(L9:M9),"..")</f>
        <v>0.7</v>
      </c>
      <c r="D9" s="38">
        <f t="shared" ref="D9:D72" si="2">N9</f>
        <v>0.35</v>
      </c>
      <c r="E9" s="38"/>
      <c r="F9" s="41"/>
      <c r="G9" s="48"/>
      <c r="H9" s="50">
        <v>70</v>
      </c>
      <c r="I9" s="50">
        <v>70</v>
      </c>
      <c r="J9" s="51">
        <v>35</v>
      </c>
      <c r="L9" s="38">
        <f t="shared" si="0"/>
        <v>0.7</v>
      </c>
      <c r="M9" s="38">
        <f t="shared" si="0"/>
        <v>0.7</v>
      </c>
      <c r="N9" s="38">
        <f t="shared" si="0"/>
        <v>0.35</v>
      </c>
    </row>
    <row r="10" spans="1:17" x14ac:dyDescent="0.35">
      <c r="A10" s="37" t="s">
        <v>83</v>
      </c>
      <c r="B10" t="s">
        <v>270</v>
      </c>
      <c r="C10" s="38">
        <f t="shared" si="1"/>
        <v>0.3</v>
      </c>
      <c r="D10" s="38">
        <f t="shared" si="2"/>
        <v>0.25</v>
      </c>
      <c r="E10" s="38"/>
      <c r="F10" s="41"/>
      <c r="G10" s="48"/>
      <c r="H10" s="50">
        <v>30</v>
      </c>
      <c r="I10" s="50">
        <v>30</v>
      </c>
      <c r="J10" s="51">
        <v>25</v>
      </c>
      <c r="L10" s="38">
        <f t="shared" si="0"/>
        <v>0.3</v>
      </c>
      <c r="M10" s="38">
        <f t="shared" si="0"/>
        <v>0.3</v>
      </c>
      <c r="N10" s="38">
        <f t="shared" si="0"/>
        <v>0.25</v>
      </c>
    </row>
    <row r="11" spans="1:17" x14ac:dyDescent="0.35">
      <c r="A11" s="39" t="s">
        <v>38</v>
      </c>
      <c r="B11" t="s">
        <v>271</v>
      </c>
      <c r="C11" s="38">
        <f t="shared" si="1"/>
        <v>0.4</v>
      </c>
      <c r="D11" s="38">
        <f t="shared" si="2"/>
        <v>0.15</v>
      </c>
      <c r="E11" s="38"/>
      <c r="F11" s="41"/>
      <c r="G11" s="48"/>
      <c r="H11" s="50">
        <v>40</v>
      </c>
      <c r="I11" s="50">
        <v>40</v>
      </c>
      <c r="J11" s="51">
        <v>15</v>
      </c>
      <c r="L11" s="38">
        <f t="shared" si="0"/>
        <v>0.4</v>
      </c>
      <c r="M11" s="38">
        <f t="shared" si="0"/>
        <v>0.4</v>
      </c>
      <c r="N11" s="38">
        <f t="shared" si="0"/>
        <v>0.15</v>
      </c>
    </row>
    <row r="12" spans="1:17" x14ac:dyDescent="0.35">
      <c r="A12" s="37" t="s">
        <v>41</v>
      </c>
      <c r="B12" t="s">
        <v>272</v>
      </c>
      <c r="C12" s="38">
        <f t="shared" si="1"/>
        <v>0.3</v>
      </c>
      <c r="D12" s="38">
        <f t="shared" si="2"/>
        <v>0.15</v>
      </c>
      <c r="E12" s="38"/>
      <c r="F12" s="41"/>
      <c r="G12" s="48"/>
      <c r="H12" s="50">
        <v>30</v>
      </c>
      <c r="I12" s="50">
        <v>30</v>
      </c>
      <c r="J12" s="51">
        <v>15</v>
      </c>
      <c r="L12" s="38">
        <f t="shared" si="0"/>
        <v>0.3</v>
      </c>
      <c r="M12" s="38">
        <f t="shared" si="0"/>
        <v>0.3</v>
      </c>
      <c r="N12" s="38">
        <f t="shared" si="0"/>
        <v>0.15</v>
      </c>
    </row>
    <row r="13" spans="1:17" x14ac:dyDescent="0.35">
      <c r="A13" s="37" t="s">
        <v>42</v>
      </c>
      <c r="B13" t="s">
        <v>273</v>
      </c>
      <c r="C13" s="38">
        <f t="shared" si="1"/>
        <v>0.75</v>
      </c>
      <c r="D13" s="38">
        <f t="shared" si="2"/>
        <v>0.2</v>
      </c>
      <c r="E13" s="38"/>
      <c r="F13" s="41"/>
      <c r="G13" s="48"/>
      <c r="H13" s="50">
        <v>80</v>
      </c>
      <c r="I13" s="50">
        <v>70</v>
      </c>
      <c r="J13" s="51">
        <v>20</v>
      </c>
      <c r="L13" s="38">
        <f t="shared" si="0"/>
        <v>0.8</v>
      </c>
      <c r="M13" s="38">
        <f t="shared" si="0"/>
        <v>0.7</v>
      </c>
      <c r="N13" s="38">
        <f t="shared" si="0"/>
        <v>0.2</v>
      </c>
    </row>
    <row r="14" spans="1:17" x14ac:dyDescent="0.35">
      <c r="A14" s="37" t="s">
        <v>43</v>
      </c>
      <c r="B14" t="s">
        <v>274</v>
      </c>
      <c r="C14" s="38">
        <f t="shared" si="1"/>
        <v>0.85000000000000009</v>
      </c>
      <c r="D14" s="38">
        <f t="shared" si="2"/>
        <v>0.9</v>
      </c>
      <c r="E14" s="38"/>
      <c r="F14" s="41"/>
      <c r="G14" s="48"/>
      <c r="H14" s="50">
        <v>80</v>
      </c>
      <c r="I14" s="50">
        <v>90</v>
      </c>
      <c r="J14" s="51">
        <v>90</v>
      </c>
      <c r="L14" s="38">
        <f t="shared" si="0"/>
        <v>0.8</v>
      </c>
      <c r="M14" s="38">
        <f t="shared" si="0"/>
        <v>0.9</v>
      </c>
      <c r="N14" s="38">
        <f t="shared" si="0"/>
        <v>0.9</v>
      </c>
    </row>
    <row r="15" spans="1:17" x14ac:dyDescent="0.35">
      <c r="A15" s="37" t="s">
        <v>44</v>
      </c>
      <c r="B15" t="s">
        <v>275</v>
      </c>
      <c r="C15" s="38">
        <f t="shared" si="1"/>
        <v>0.8</v>
      </c>
      <c r="D15" s="38">
        <f t="shared" si="2"/>
        <v>0.9</v>
      </c>
      <c r="E15" s="38"/>
      <c r="F15" s="41"/>
      <c r="G15" s="48"/>
      <c r="H15" s="50">
        <v>90</v>
      </c>
      <c r="I15" s="50">
        <v>70</v>
      </c>
      <c r="J15" s="51">
        <v>90</v>
      </c>
      <c r="L15" s="38">
        <f t="shared" si="0"/>
        <v>0.9</v>
      </c>
      <c r="M15" s="38">
        <f t="shared" si="0"/>
        <v>0.7</v>
      </c>
      <c r="N15" s="38">
        <f t="shared" si="0"/>
        <v>0.9</v>
      </c>
    </row>
    <row r="16" spans="1:17" x14ac:dyDescent="0.35">
      <c r="A16" s="37" t="s">
        <v>45</v>
      </c>
      <c r="B16" t="s">
        <v>276</v>
      </c>
      <c r="C16" s="38">
        <f t="shared" si="1"/>
        <v>0.55000000000000004</v>
      </c>
      <c r="D16" s="38">
        <f t="shared" si="2"/>
        <v>0.2</v>
      </c>
      <c r="E16" s="38"/>
      <c r="F16" s="41"/>
      <c r="G16" s="48"/>
      <c r="H16" s="50">
        <v>60</v>
      </c>
      <c r="I16" s="50">
        <v>50</v>
      </c>
      <c r="J16" s="51">
        <v>20</v>
      </c>
      <c r="L16" s="38">
        <f t="shared" si="0"/>
        <v>0.6</v>
      </c>
      <c r="M16" s="38">
        <f t="shared" si="0"/>
        <v>0.5</v>
      </c>
      <c r="N16" s="38">
        <f t="shared" si="0"/>
        <v>0.2</v>
      </c>
    </row>
    <row r="17" spans="1:14" x14ac:dyDescent="0.35">
      <c r="A17" s="37" t="s">
        <v>53</v>
      </c>
      <c r="B17" t="s">
        <v>277</v>
      </c>
      <c r="C17" s="38">
        <f t="shared" si="1"/>
        <v>0.5</v>
      </c>
      <c r="D17" s="38">
        <f t="shared" si="2"/>
        <v>0.7</v>
      </c>
      <c r="E17" s="38"/>
      <c r="F17" s="41"/>
      <c r="G17" s="48"/>
      <c r="H17" s="50">
        <v>40</v>
      </c>
      <c r="I17" s="50">
        <v>60</v>
      </c>
      <c r="J17" s="51">
        <v>70</v>
      </c>
      <c r="L17" s="38">
        <f t="shared" si="0"/>
        <v>0.4</v>
      </c>
      <c r="M17" s="38">
        <f t="shared" si="0"/>
        <v>0.6</v>
      </c>
      <c r="N17" s="38">
        <f t="shared" si="0"/>
        <v>0.7</v>
      </c>
    </row>
    <row r="18" spans="1:14" x14ac:dyDescent="0.35">
      <c r="A18" s="37" t="s">
        <v>52</v>
      </c>
      <c r="B18" t="s">
        <v>278</v>
      </c>
      <c r="C18" s="38">
        <f t="shared" si="1"/>
        <v>0.75</v>
      </c>
      <c r="D18" s="38">
        <f t="shared" si="2"/>
        <v>0.6</v>
      </c>
      <c r="E18" s="38"/>
      <c r="F18" s="41"/>
      <c r="G18" s="48"/>
      <c r="H18" s="50">
        <v>70</v>
      </c>
      <c r="I18" s="50">
        <v>80</v>
      </c>
      <c r="J18" s="51">
        <v>60</v>
      </c>
      <c r="L18" s="38">
        <f t="shared" si="0"/>
        <v>0.7</v>
      </c>
      <c r="M18" s="38">
        <f t="shared" si="0"/>
        <v>0.8</v>
      </c>
      <c r="N18" s="38">
        <f t="shared" si="0"/>
        <v>0.6</v>
      </c>
    </row>
    <row r="19" spans="1:14" x14ac:dyDescent="0.35">
      <c r="A19" s="37" t="s">
        <v>50</v>
      </c>
      <c r="B19" t="s">
        <v>473</v>
      </c>
      <c r="C19" s="38">
        <f t="shared" si="1"/>
        <v>0.375</v>
      </c>
      <c r="D19" s="38">
        <f t="shared" si="2"/>
        <v>0.2</v>
      </c>
      <c r="E19" s="38"/>
      <c r="F19" s="41"/>
      <c r="G19" s="48"/>
      <c r="H19" s="50">
        <v>45</v>
      </c>
      <c r="I19" s="50">
        <v>30</v>
      </c>
      <c r="J19" s="51">
        <v>20</v>
      </c>
      <c r="L19" s="38">
        <f t="shared" si="0"/>
        <v>0.45</v>
      </c>
      <c r="M19" s="38">
        <f t="shared" si="0"/>
        <v>0.3</v>
      </c>
      <c r="N19" s="38">
        <f t="shared" si="0"/>
        <v>0.2</v>
      </c>
    </row>
    <row r="20" spans="1:14" x14ac:dyDescent="0.35">
      <c r="A20" s="39" t="s">
        <v>59</v>
      </c>
      <c r="B20" t="s">
        <v>280</v>
      </c>
      <c r="C20" s="38">
        <f t="shared" si="1"/>
        <v>0.67500000000000004</v>
      </c>
      <c r="D20" s="38">
        <f t="shared" si="2"/>
        <v>0.8</v>
      </c>
      <c r="E20" s="38"/>
      <c r="F20" s="41"/>
      <c r="G20" s="48"/>
      <c r="H20" s="50">
        <v>75</v>
      </c>
      <c r="I20" s="50">
        <v>60</v>
      </c>
      <c r="J20" s="51">
        <v>80</v>
      </c>
      <c r="L20" s="38">
        <f t="shared" si="0"/>
        <v>0.75</v>
      </c>
      <c r="M20" s="38">
        <f t="shared" si="0"/>
        <v>0.6</v>
      </c>
      <c r="N20" s="38">
        <f t="shared" si="0"/>
        <v>0.8</v>
      </c>
    </row>
    <row r="21" spans="1:14" x14ac:dyDescent="0.35">
      <c r="A21" s="37" t="s">
        <v>55</v>
      </c>
      <c r="B21" t="s">
        <v>281</v>
      </c>
      <c r="C21" s="38">
        <f t="shared" si="1"/>
        <v>0.15000000000000002</v>
      </c>
      <c r="D21" s="38">
        <f t="shared" si="2"/>
        <v>0.2</v>
      </c>
      <c r="E21" s="38"/>
      <c r="F21" s="41"/>
      <c r="G21" s="48"/>
      <c r="H21" s="50">
        <v>20</v>
      </c>
      <c r="I21" s="50">
        <v>10</v>
      </c>
      <c r="J21" s="51">
        <v>20</v>
      </c>
      <c r="L21" s="38">
        <f t="shared" si="0"/>
        <v>0.2</v>
      </c>
      <c r="M21" s="38">
        <f t="shared" si="0"/>
        <v>0.1</v>
      </c>
      <c r="N21" s="38">
        <f t="shared" si="0"/>
        <v>0.2</v>
      </c>
    </row>
    <row r="22" spans="1:14" x14ac:dyDescent="0.35">
      <c r="A22" s="37" t="s">
        <v>47</v>
      </c>
      <c r="B22" t="s">
        <v>282</v>
      </c>
      <c r="C22" s="38">
        <f t="shared" si="1"/>
        <v>0.77499999999999991</v>
      </c>
      <c r="D22" s="38">
        <f t="shared" si="2"/>
        <v>0.8</v>
      </c>
      <c r="E22" s="38"/>
      <c r="F22" s="41"/>
      <c r="G22" s="48"/>
      <c r="H22" s="50">
        <v>85</v>
      </c>
      <c r="I22" s="50">
        <v>70</v>
      </c>
      <c r="J22" s="51">
        <v>80</v>
      </c>
      <c r="L22" s="38">
        <f t="shared" si="0"/>
        <v>0.85</v>
      </c>
      <c r="M22" s="38">
        <f t="shared" si="0"/>
        <v>0.7</v>
      </c>
      <c r="N22" s="38">
        <f t="shared" si="0"/>
        <v>0.8</v>
      </c>
    </row>
    <row r="23" spans="1:14" x14ac:dyDescent="0.35">
      <c r="A23" s="37" t="s">
        <v>56</v>
      </c>
      <c r="B23" t="s">
        <v>283</v>
      </c>
      <c r="C23" s="38">
        <f t="shared" si="1"/>
        <v>0.52500000000000002</v>
      </c>
      <c r="D23" s="38">
        <f t="shared" si="2"/>
        <v>0.35</v>
      </c>
      <c r="E23" s="38"/>
      <c r="F23" s="41"/>
      <c r="G23" s="48"/>
      <c r="H23" s="50">
        <v>55</v>
      </c>
      <c r="I23" s="50">
        <v>50</v>
      </c>
      <c r="J23" s="51">
        <v>35</v>
      </c>
      <c r="L23" s="38">
        <f t="shared" si="0"/>
        <v>0.55000000000000004</v>
      </c>
      <c r="M23" s="38">
        <f t="shared" si="0"/>
        <v>0.5</v>
      </c>
      <c r="N23" s="38">
        <f t="shared" si="0"/>
        <v>0.35</v>
      </c>
    </row>
    <row r="24" spans="1:14" x14ac:dyDescent="0.35">
      <c r="A24" s="37" t="s">
        <v>48</v>
      </c>
      <c r="B24" t="s">
        <v>284</v>
      </c>
      <c r="C24" s="38">
        <f t="shared" si="1"/>
        <v>0.625</v>
      </c>
      <c r="D24" s="38">
        <f t="shared" si="2"/>
        <v>0.3</v>
      </c>
      <c r="E24" s="38"/>
      <c r="F24" s="41"/>
      <c r="G24" s="48"/>
      <c r="H24" s="50">
        <v>75</v>
      </c>
      <c r="I24" s="50">
        <v>50</v>
      </c>
      <c r="J24" s="51">
        <v>30</v>
      </c>
      <c r="L24" s="38">
        <f t="shared" ref="L24:N87" si="3">IF(ISNUMBER(H24)=TRUE,L$5*(H24-L$4)/(L$3-L$4)+(1-L$5)*(1-(H24-L$4)/(L$3-L$4)),"..")</f>
        <v>0.75</v>
      </c>
      <c r="M24" s="38">
        <f t="shared" si="3"/>
        <v>0.5</v>
      </c>
      <c r="N24" s="38">
        <f t="shared" si="3"/>
        <v>0.3</v>
      </c>
    </row>
    <row r="25" spans="1:14" x14ac:dyDescent="0.35">
      <c r="A25" s="37" t="s">
        <v>61</v>
      </c>
      <c r="B25" t="s">
        <v>285</v>
      </c>
      <c r="C25" s="38">
        <f t="shared" si="1"/>
        <v>0.25</v>
      </c>
      <c r="D25" s="38">
        <f t="shared" si="2"/>
        <v>0.6</v>
      </c>
      <c r="E25" s="38"/>
      <c r="F25" s="41"/>
      <c r="G25" s="48"/>
      <c r="H25" s="50">
        <v>20</v>
      </c>
      <c r="I25" s="50">
        <v>30</v>
      </c>
      <c r="J25" s="51">
        <v>60</v>
      </c>
      <c r="L25" s="38">
        <f t="shared" si="3"/>
        <v>0.2</v>
      </c>
      <c r="M25" s="38">
        <f t="shared" si="3"/>
        <v>0.3</v>
      </c>
      <c r="N25" s="38">
        <f t="shared" si="3"/>
        <v>0.6</v>
      </c>
    </row>
    <row r="26" spans="1:14" x14ac:dyDescent="0.35">
      <c r="A26" s="37" t="s">
        <v>57</v>
      </c>
      <c r="B26" t="s">
        <v>286</v>
      </c>
      <c r="C26" s="38">
        <f t="shared" si="1"/>
        <v>0.27500000000000002</v>
      </c>
      <c r="D26" s="38">
        <f t="shared" si="2"/>
        <v>0.1</v>
      </c>
      <c r="E26" s="38"/>
      <c r="F26" s="41"/>
      <c r="G26" s="48"/>
      <c r="H26" s="50">
        <v>15</v>
      </c>
      <c r="I26" s="50">
        <v>40</v>
      </c>
      <c r="J26" s="51">
        <v>10</v>
      </c>
      <c r="L26" s="38">
        <f t="shared" si="3"/>
        <v>0.15</v>
      </c>
      <c r="M26" s="38">
        <f t="shared" si="3"/>
        <v>0.4</v>
      </c>
      <c r="N26" s="38">
        <f t="shared" si="3"/>
        <v>0.1</v>
      </c>
    </row>
    <row r="27" spans="1:14" x14ac:dyDescent="0.35">
      <c r="A27" s="37" t="s">
        <v>54</v>
      </c>
      <c r="B27" t="s">
        <v>287</v>
      </c>
      <c r="C27" s="38">
        <f t="shared" si="1"/>
        <v>0.625</v>
      </c>
      <c r="D27" s="38">
        <f t="shared" si="2"/>
        <v>0.2</v>
      </c>
      <c r="E27" s="38"/>
      <c r="F27" s="41"/>
      <c r="G27" s="48"/>
      <c r="H27" s="50">
        <v>65</v>
      </c>
      <c r="I27" s="50">
        <v>60</v>
      </c>
      <c r="J27" s="51">
        <v>20</v>
      </c>
      <c r="L27" s="38">
        <f t="shared" si="3"/>
        <v>0.65</v>
      </c>
      <c r="M27" s="38">
        <f t="shared" si="3"/>
        <v>0.6</v>
      </c>
      <c r="N27" s="38">
        <f t="shared" si="3"/>
        <v>0.2</v>
      </c>
    </row>
    <row r="28" spans="1:14" x14ac:dyDescent="0.35">
      <c r="A28" s="37" t="s">
        <v>62</v>
      </c>
      <c r="B28" t="s">
        <v>288</v>
      </c>
      <c r="C28" s="38">
        <f t="shared" si="1"/>
        <v>0.67500000000000004</v>
      </c>
      <c r="D28" s="38">
        <f t="shared" si="2"/>
        <v>0.7</v>
      </c>
      <c r="E28" s="38"/>
      <c r="F28" s="41"/>
      <c r="G28" s="48"/>
      <c r="H28" s="50">
        <v>65</v>
      </c>
      <c r="I28" s="50">
        <v>70</v>
      </c>
      <c r="J28" s="51">
        <v>70</v>
      </c>
      <c r="L28" s="38">
        <f t="shared" si="3"/>
        <v>0.65</v>
      </c>
      <c r="M28" s="38">
        <f t="shared" si="3"/>
        <v>0.7</v>
      </c>
      <c r="N28" s="38">
        <f t="shared" si="3"/>
        <v>0.7</v>
      </c>
    </row>
    <row r="29" spans="1:14" x14ac:dyDescent="0.35">
      <c r="A29" s="37" t="s">
        <v>58</v>
      </c>
      <c r="B29" t="s">
        <v>289</v>
      </c>
      <c r="C29" s="38">
        <f t="shared" si="1"/>
        <v>0.52500000000000002</v>
      </c>
      <c r="D29" s="38">
        <f t="shared" si="2"/>
        <v>0.45</v>
      </c>
      <c r="E29" s="38"/>
      <c r="F29" s="41"/>
      <c r="G29" s="48"/>
      <c r="H29" s="50">
        <v>55</v>
      </c>
      <c r="I29" s="50">
        <v>50</v>
      </c>
      <c r="J29" s="51">
        <v>45</v>
      </c>
      <c r="L29" s="38">
        <f t="shared" si="3"/>
        <v>0.55000000000000004</v>
      </c>
      <c r="M29" s="38">
        <f t="shared" si="3"/>
        <v>0.5</v>
      </c>
      <c r="N29" s="38">
        <f t="shared" si="3"/>
        <v>0.45</v>
      </c>
    </row>
    <row r="30" spans="1:14" x14ac:dyDescent="0.35">
      <c r="A30" s="37" t="s">
        <v>51</v>
      </c>
      <c r="B30" t="s">
        <v>290</v>
      </c>
      <c r="C30" s="38">
        <f t="shared" si="1"/>
        <v>0.625</v>
      </c>
      <c r="D30" s="38">
        <f t="shared" si="2"/>
        <v>0.3</v>
      </c>
      <c r="E30" s="38"/>
      <c r="F30" s="41"/>
      <c r="G30" s="48"/>
      <c r="H30" s="50">
        <v>65</v>
      </c>
      <c r="I30" s="50">
        <v>60</v>
      </c>
      <c r="J30" s="51">
        <v>30</v>
      </c>
      <c r="L30" s="38">
        <f t="shared" si="3"/>
        <v>0.65</v>
      </c>
      <c r="M30" s="38">
        <f t="shared" si="3"/>
        <v>0.6</v>
      </c>
      <c r="N30" s="38">
        <f t="shared" si="3"/>
        <v>0.3</v>
      </c>
    </row>
    <row r="31" spans="1:14" x14ac:dyDescent="0.35">
      <c r="A31" s="37" t="s">
        <v>49</v>
      </c>
      <c r="B31" t="s">
        <v>291</v>
      </c>
      <c r="C31" s="38">
        <f t="shared" si="1"/>
        <v>0.52500000000000002</v>
      </c>
      <c r="D31" s="38">
        <f t="shared" si="2"/>
        <v>0.3</v>
      </c>
      <c r="E31" s="38"/>
      <c r="F31" s="41"/>
      <c r="G31" s="48"/>
      <c r="H31" s="50">
        <v>65</v>
      </c>
      <c r="I31" s="50">
        <v>40</v>
      </c>
      <c r="J31" s="51">
        <v>30</v>
      </c>
      <c r="L31" s="38">
        <f t="shared" si="3"/>
        <v>0.65</v>
      </c>
      <c r="M31" s="38">
        <f t="shared" si="3"/>
        <v>0.4</v>
      </c>
      <c r="N31" s="38">
        <f t="shared" si="3"/>
        <v>0.3</v>
      </c>
    </row>
    <row r="32" spans="1:14" x14ac:dyDescent="0.35">
      <c r="A32" s="37" t="s">
        <v>149</v>
      </c>
      <c r="B32" t="s">
        <v>292</v>
      </c>
      <c r="C32" s="38">
        <f t="shared" si="1"/>
        <v>0.2</v>
      </c>
      <c r="D32" s="38">
        <f t="shared" si="2"/>
        <v>0.1</v>
      </c>
      <c r="E32" s="38"/>
      <c r="F32" s="41"/>
      <c r="G32" s="48"/>
      <c r="H32" s="50">
        <v>20</v>
      </c>
      <c r="I32" s="50">
        <v>20</v>
      </c>
      <c r="J32" s="51">
        <v>10</v>
      </c>
      <c r="L32" s="38">
        <f t="shared" si="3"/>
        <v>0.2</v>
      </c>
      <c r="M32" s="38">
        <f t="shared" si="3"/>
        <v>0.2</v>
      </c>
      <c r="N32" s="38">
        <f t="shared" si="3"/>
        <v>0.1</v>
      </c>
    </row>
    <row r="33" spans="1:14" x14ac:dyDescent="0.35">
      <c r="A33" s="37" t="s">
        <v>46</v>
      </c>
      <c r="B33" t="s">
        <v>293</v>
      </c>
      <c r="C33" s="38">
        <f t="shared" si="1"/>
        <v>0.42500000000000004</v>
      </c>
      <c r="D33" s="38">
        <f t="shared" si="2"/>
        <v>0.2</v>
      </c>
      <c r="E33" s="38"/>
      <c r="F33" s="41"/>
      <c r="G33" s="48"/>
      <c r="H33" s="50">
        <v>55</v>
      </c>
      <c r="I33" s="50">
        <v>30</v>
      </c>
      <c r="J33" s="51">
        <v>20</v>
      </c>
      <c r="L33" s="38">
        <f t="shared" si="3"/>
        <v>0.55000000000000004</v>
      </c>
      <c r="M33" s="38">
        <f t="shared" si="3"/>
        <v>0.3</v>
      </c>
      <c r="N33" s="38">
        <f t="shared" si="3"/>
        <v>0.2</v>
      </c>
    </row>
    <row r="34" spans="1:14" x14ac:dyDescent="0.35">
      <c r="A34" t="s">
        <v>124</v>
      </c>
      <c r="B34" t="s">
        <v>294</v>
      </c>
      <c r="C34" s="38">
        <f t="shared" si="1"/>
        <v>0.55000000000000004</v>
      </c>
      <c r="D34" s="38">
        <f t="shared" si="2"/>
        <v>0.25</v>
      </c>
      <c r="E34" s="38"/>
      <c r="F34" s="41"/>
      <c r="G34" s="48"/>
      <c r="H34" s="50">
        <v>60</v>
      </c>
      <c r="I34" s="50">
        <v>50</v>
      </c>
      <c r="J34" s="51">
        <v>25</v>
      </c>
      <c r="L34" s="38">
        <f t="shared" si="3"/>
        <v>0.6</v>
      </c>
      <c r="M34" s="38">
        <f t="shared" si="3"/>
        <v>0.5</v>
      </c>
      <c r="N34" s="38">
        <f t="shared" si="3"/>
        <v>0.25</v>
      </c>
    </row>
    <row r="35" spans="1:14" x14ac:dyDescent="0.35">
      <c r="A35" t="s">
        <v>69</v>
      </c>
      <c r="B35" t="s">
        <v>295</v>
      </c>
      <c r="C35" s="38">
        <f t="shared" si="1"/>
        <v>0.45</v>
      </c>
      <c r="D35" s="38">
        <f t="shared" si="2"/>
        <v>0.25</v>
      </c>
      <c r="E35" s="38"/>
      <c r="F35" s="41"/>
      <c r="G35" s="48"/>
      <c r="H35" s="50">
        <v>40</v>
      </c>
      <c r="I35" s="50">
        <v>50</v>
      </c>
      <c r="J35" s="51">
        <v>25</v>
      </c>
      <c r="L35" s="38">
        <f t="shared" si="3"/>
        <v>0.4</v>
      </c>
      <c r="M35" s="38">
        <f t="shared" si="3"/>
        <v>0.5</v>
      </c>
      <c r="N35" s="38">
        <f t="shared" si="3"/>
        <v>0.25</v>
      </c>
    </row>
    <row r="36" spans="1:14" x14ac:dyDescent="0.35">
      <c r="A36" t="s">
        <v>64</v>
      </c>
      <c r="B36" t="s">
        <v>296</v>
      </c>
      <c r="C36" s="38">
        <f t="shared" si="1"/>
        <v>0.8</v>
      </c>
      <c r="D36" s="38">
        <f t="shared" si="2"/>
        <v>0.9</v>
      </c>
      <c r="E36" s="38"/>
      <c r="F36" s="41"/>
      <c r="G36" s="48"/>
      <c r="H36" s="50">
        <v>80</v>
      </c>
      <c r="I36" s="50">
        <v>80</v>
      </c>
      <c r="J36" s="51">
        <v>90</v>
      </c>
      <c r="L36" s="38">
        <f t="shared" si="3"/>
        <v>0.8</v>
      </c>
      <c r="M36" s="38">
        <f t="shared" si="3"/>
        <v>0.8</v>
      </c>
      <c r="N36" s="38">
        <f t="shared" si="3"/>
        <v>0.9</v>
      </c>
    </row>
    <row r="37" spans="1:14" x14ac:dyDescent="0.35">
      <c r="A37" t="s">
        <v>73</v>
      </c>
      <c r="B37" t="s">
        <v>297</v>
      </c>
      <c r="C37" s="38">
        <f t="shared" si="1"/>
        <v>0.64999999999999991</v>
      </c>
      <c r="D37" s="38">
        <f t="shared" si="2"/>
        <v>0.75</v>
      </c>
      <c r="E37" s="38"/>
      <c r="G37" s="48"/>
      <c r="H37" s="50">
        <v>70</v>
      </c>
      <c r="I37" s="50">
        <v>60</v>
      </c>
      <c r="J37" s="51">
        <v>75</v>
      </c>
      <c r="L37" s="38">
        <f t="shared" si="3"/>
        <v>0.7</v>
      </c>
      <c r="M37" s="38">
        <f t="shared" si="3"/>
        <v>0.6</v>
      </c>
      <c r="N37" s="38">
        <f t="shared" si="3"/>
        <v>0.75</v>
      </c>
    </row>
    <row r="38" spans="1:14" x14ac:dyDescent="0.35">
      <c r="A38" t="s">
        <v>63</v>
      </c>
      <c r="B38" t="s">
        <v>298</v>
      </c>
      <c r="C38" s="38">
        <f t="shared" si="1"/>
        <v>0.375</v>
      </c>
      <c r="D38" s="38">
        <f t="shared" si="2"/>
        <v>0.1</v>
      </c>
      <c r="E38" s="38"/>
      <c r="F38" s="41"/>
      <c r="G38" s="48"/>
      <c r="H38" s="50">
        <v>45</v>
      </c>
      <c r="I38" s="50">
        <v>30</v>
      </c>
      <c r="J38" s="51">
        <v>10</v>
      </c>
      <c r="L38" s="38">
        <f t="shared" si="3"/>
        <v>0.45</v>
      </c>
      <c r="M38" s="38">
        <f t="shared" si="3"/>
        <v>0.3</v>
      </c>
      <c r="N38" s="38">
        <f t="shared" si="3"/>
        <v>0.1</v>
      </c>
    </row>
    <row r="39" spans="1:14" x14ac:dyDescent="0.35">
      <c r="A39" t="s">
        <v>196</v>
      </c>
      <c r="B39" t="s">
        <v>299</v>
      </c>
      <c r="C39" s="38">
        <f t="shared" si="1"/>
        <v>0.45</v>
      </c>
      <c r="D39" s="38">
        <f t="shared" si="2"/>
        <v>0.2</v>
      </c>
      <c r="E39" s="38"/>
      <c r="F39" s="41"/>
      <c r="G39" s="48"/>
      <c r="H39" s="50">
        <v>50</v>
      </c>
      <c r="I39" s="50">
        <v>40</v>
      </c>
      <c r="J39" s="51">
        <v>20</v>
      </c>
      <c r="L39" s="38">
        <f t="shared" si="3"/>
        <v>0.5</v>
      </c>
      <c r="M39" s="38">
        <f t="shared" si="3"/>
        <v>0.4</v>
      </c>
      <c r="N39" s="38">
        <f t="shared" si="3"/>
        <v>0.2</v>
      </c>
    </row>
    <row r="40" spans="1:14" x14ac:dyDescent="0.35">
      <c r="A40" t="s">
        <v>66</v>
      </c>
      <c r="B40" t="s">
        <v>300</v>
      </c>
      <c r="C40" s="38">
        <f t="shared" si="1"/>
        <v>0.77499999999999991</v>
      </c>
      <c r="D40" s="38">
        <f t="shared" si="2"/>
        <v>0.85</v>
      </c>
      <c r="E40" s="38"/>
      <c r="F40" s="41"/>
      <c r="G40" s="48"/>
      <c r="H40" s="50">
        <v>85</v>
      </c>
      <c r="I40" s="50">
        <v>70</v>
      </c>
      <c r="J40" s="51">
        <v>85</v>
      </c>
      <c r="L40" s="38">
        <f t="shared" si="3"/>
        <v>0.85</v>
      </c>
      <c r="M40" s="38">
        <f t="shared" si="3"/>
        <v>0.7</v>
      </c>
      <c r="N40" s="38">
        <f t="shared" si="3"/>
        <v>0.85</v>
      </c>
    </row>
    <row r="41" spans="1:14" x14ac:dyDescent="0.35">
      <c r="A41" t="s">
        <v>67</v>
      </c>
      <c r="B41" t="s">
        <v>301</v>
      </c>
      <c r="C41" s="38">
        <f t="shared" si="1"/>
        <v>0.3</v>
      </c>
      <c r="D41" s="38">
        <f t="shared" si="2"/>
        <v>0.2</v>
      </c>
      <c r="E41" s="38"/>
      <c r="F41" s="41"/>
      <c r="G41" s="48"/>
      <c r="H41" s="50">
        <v>30</v>
      </c>
      <c r="I41" s="50">
        <v>30</v>
      </c>
      <c r="J41" s="51">
        <v>20</v>
      </c>
      <c r="L41" s="38">
        <f t="shared" si="3"/>
        <v>0.3</v>
      </c>
      <c r="M41" s="38">
        <f t="shared" si="3"/>
        <v>0.3</v>
      </c>
      <c r="N41" s="38">
        <f t="shared" si="3"/>
        <v>0.2</v>
      </c>
    </row>
    <row r="42" spans="1:14" x14ac:dyDescent="0.35">
      <c r="A42" t="s">
        <v>71</v>
      </c>
      <c r="B42" t="s">
        <v>302</v>
      </c>
      <c r="C42" s="38">
        <f t="shared" si="1"/>
        <v>0.75</v>
      </c>
      <c r="D42" s="38">
        <f t="shared" si="2"/>
        <v>0.5</v>
      </c>
      <c r="E42" s="38"/>
      <c r="F42" s="41"/>
      <c r="G42" s="48"/>
      <c r="H42" s="50">
        <v>80</v>
      </c>
      <c r="I42" s="50">
        <v>70</v>
      </c>
      <c r="J42" s="51">
        <v>50</v>
      </c>
      <c r="L42" s="38">
        <f t="shared" si="3"/>
        <v>0.8</v>
      </c>
      <c r="M42" s="38">
        <f t="shared" si="3"/>
        <v>0.7</v>
      </c>
      <c r="N42" s="38">
        <f t="shared" si="3"/>
        <v>0.5</v>
      </c>
    </row>
    <row r="43" spans="1:14" x14ac:dyDescent="0.35">
      <c r="A43" t="s">
        <v>72</v>
      </c>
      <c r="B43" t="s">
        <v>303</v>
      </c>
      <c r="C43" s="38">
        <f t="shared" si="1"/>
        <v>0.35</v>
      </c>
      <c r="D43" s="38">
        <f t="shared" si="2"/>
        <v>0.3</v>
      </c>
      <c r="E43" s="38"/>
      <c r="F43" s="41"/>
      <c r="G43" s="48"/>
      <c r="H43" s="50">
        <v>40</v>
      </c>
      <c r="I43" s="50">
        <v>30</v>
      </c>
      <c r="J43" s="51">
        <v>30</v>
      </c>
      <c r="L43" s="38">
        <f t="shared" si="3"/>
        <v>0.4</v>
      </c>
      <c r="M43" s="38">
        <f t="shared" si="3"/>
        <v>0.3</v>
      </c>
      <c r="N43" s="38">
        <f t="shared" si="3"/>
        <v>0.3</v>
      </c>
    </row>
    <row r="44" spans="1:14" x14ac:dyDescent="0.35">
      <c r="A44" t="s">
        <v>220</v>
      </c>
      <c r="B44" t="s">
        <v>304</v>
      </c>
      <c r="C44" s="38">
        <f t="shared" si="1"/>
        <v>0.2</v>
      </c>
      <c r="D44" s="38">
        <f t="shared" si="2"/>
        <v>0.1</v>
      </c>
      <c r="E44" s="38"/>
      <c r="F44" s="41"/>
      <c r="G44" s="48"/>
      <c r="H44" s="50">
        <v>20</v>
      </c>
      <c r="I44" s="50">
        <v>20</v>
      </c>
      <c r="J44" s="51">
        <v>10</v>
      </c>
      <c r="L44" s="38">
        <f t="shared" si="3"/>
        <v>0.2</v>
      </c>
      <c r="M44" s="38">
        <f t="shared" si="3"/>
        <v>0.2</v>
      </c>
      <c r="N44" s="38">
        <f t="shared" si="3"/>
        <v>0.1</v>
      </c>
    </row>
    <row r="45" spans="1:14" x14ac:dyDescent="0.35">
      <c r="A45" t="s">
        <v>70</v>
      </c>
      <c r="B45" t="s">
        <v>454</v>
      </c>
      <c r="C45" s="38">
        <f t="shared" si="1"/>
        <v>0.35</v>
      </c>
      <c r="D45" s="38">
        <f t="shared" si="2"/>
        <v>0.1</v>
      </c>
      <c r="E45" s="38"/>
      <c r="F45" s="41"/>
      <c r="G45" s="48"/>
      <c r="H45" s="50">
        <v>40</v>
      </c>
      <c r="I45" s="50">
        <v>30</v>
      </c>
      <c r="J45" s="51">
        <v>10</v>
      </c>
      <c r="L45" s="38">
        <f t="shared" si="3"/>
        <v>0.4</v>
      </c>
      <c r="M45" s="38">
        <f t="shared" si="3"/>
        <v>0.3</v>
      </c>
      <c r="N45" s="38">
        <f t="shared" si="3"/>
        <v>0.1</v>
      </c>
    </row>
    <row r="46" spans="1:14" x14ac:dyDescent="0.35">
      <c r="A46" t="s">
        <v>74</v>
      </c>
      <c r="B46" t="s">
        <v>455</v>
      </c>
      <c r="C46" s="38">
        <f t="shared" si="1"/>
        <v>0.6</v>
      </c>
      <c r="D46" s="38">
        <f t="shared" si="2"/>
        <v>0.5</v>
      </c>
      <c r="E46" s="38"/>
      <c r="F46" s="41"/>
      <c r="G46" s="48"/>
      <c r="H46" s="50">
        <v>70</v>
      </c>
      <c r="I46" s="50">
        <v>50</v>
      </c>
      <c r="J46" s="51">
        <v>50</v>
      </c>
      <c r="L46" s="38">
        <f t="shared" si="3"/>
        <v>0.7</v>
      </c>
      <c r="M46" s="38">
        <f t="shared" si="3"/>
        <v>0.5</v>
      </c>
      <c r="N46" s="38">
        <f t="shared" si="3"/>
        <v>0.5</v>
      </c>
    </row>
    <row r="47" spans="1:14" x14ac:dyDescent="0.35">
      <c r="A47" t="s">
        <v>68</v>
      </c>
      <c r="B47" t="s">
        <v>307</v>
      </c>
      <c r="C47" s="38">
        <f t="shared" si="1"/>
        <v>0.6</v>
      </c>
      <c r="D47" s="38">
        <f t="shared" si="2"/>
        <v>0.3</v>
      </c>
      <c r="E47" s="38"/>
      <c r="F47" s="41"/>
      <c r="G47" s="48"/>
      <c r="H47" s="50">
        <v>70</v>
      </c>
      <c r="I47" s="50">
        <v>50</v>
      </c>
      <c r="J47" s="51">
        <v>30</v>
      </c>
      <c r="L47" s="38">
        <f t="shared" si="3"/>
        <v>0.7</v>
      </c>
      <c r="M47" s="38">
        <f t="shared" si="3"/>
        <v>0.5</v>
      </c>
      <c r="N47" s="38">
        <f t="shared" si="3"/>
        <v>0.3</v>
      </c>
    </row>
    <row r="48" spans="1:14" x14ac:dyDescent="0.35">
      <c r="A48" t="s">
        <v>107</v>
      </c>
      <c r="B48" t="s">
        <v>308</v>
      </c>
      <c r="C48" s="38">
        <f t="shared" si="1"/>
        <v>0.67500000000000004</v>
      </c>
      <c r="D48" s="38">
        <f t="shared" si="2"/>
        <v>0.35</v>
      </c>
      <c r="E48" s="38"/>
      <c r="F48" s="41"/>
      <c r="G48" s="48"/>
      <c r="H48" s="50">
        <v>75</v>
      </c>
      <c r="I48" s="50">
        <v>60</v>
      </c>
      <c r="J48" s="51">
        <v>35</v>
      </c>
      <c r="L48" s="38">
        <f t="shared" si="3"/>
        <v>0.75</v>
      </c>
      <c r="M48" s="38">
        <f t="shared" si="3"/>
        <v>0.6</v>
      </c>
      <c r="N48" s="38">
        <f t="shared" si="3"/>
        <v>0.35</v>
      </c>
    </row>
    <row r="49" spans="1:14" x14ac:dyDescent="0.35">
      <c r="A49" t="s">
        <v>75</v>
      </c>
      <c r="B49" t="s">
        <v>309</v>
      </c>
      <c r="C49" s="38">
        <f t="shared" si="1"/>
        <v>0.1</v>
      </c>
      <c r="D49" s="38">
        <f t="shared" si="2"/>
        <v>0.1</v>
      </c>
      <c r="E49" s="38"/>
      <c r="F49" s="41"/>
      <c r="G49" s="48"/>
      <c r="H49" s="50">
        <v>10</v>
      </c>
      <c r="I49" s="50">
        <v>10</v>
      </c>
      <c r="J49" s="51">
        <v>10</v>
      </c>
      <c r="L49" s="38">
        <f t="shared" si="3"/>
        <v>0.1</v>
      </c>
      <c r="M49" s="38">
        <f t="shared" si="3"/>
        <v>0.1</v>
      </c>
      <c r="N49" s="38">
        <f t="shared" si="3"/>
        <v>0.1</v>
      </c>
    </row>
    <row r="50" spans="1:14" x14ac:dyDescent="0.35">
      <c r="A50" t="s">
        <v>76</v>
      </c>
      <c r="B50" t="s">
        <v>310</v>
      </c>
      <c r="C50" s="38">
        <f t="shared" si="1"/>
        <v>0.625</v>
      </c>
      <c r="D50" s="38">
        <f t="shared" si="2"/>
        <v>0.7</v>
      </c>
      <c r="E50" s="38"/>
      <c r="F50" s="41"/>
      <c r="G50" s="48"/>
      <c r="H50" s="50">
        <v>75</v>
      </c>
      <c r="I50" s="50">
        <v>50</v>
      </c>
      <c r="J50" s="51">
        <v>70</v>
      </c>
      <c r="L50" s="38">
        <f t="shared" si="3"/>
        <v>0.75</v>
      </c>
      <c r="M50" s="38">
        <f t="shared" si="3"/>
        <v>0.5</v>
      </c>
      <c r="N50" s="38">
        <f t="shared" si="3"/>
        <v>0.7</v>
      </c>
    </row>
    <row r="51" spans="1:14" x14ac:dyDescent="0.35">
      <c r="A51" t="s">
        <v>77</v>
      </c>
      <c r="B51" t="s">
        <v>311</v>
      </c>
      <c r="C51" s="38">
        <f t="shared" si="1"/>
        <v>0.8</v>
      </c>
      <c r="D51" s="38">
        <f t="shared" si="2"/>
        <v>0.75</v>
      </c>
      <c r="E51" s="38"/>
      <c r="F51" s="41"/>
      <c r="G51" s="48"/>
      <c r="H51" s="50">
        <v>80</v>
      </c>
      <c r="I51" s="50">
        <v>80</v>
      </c>
      <c r="J51" s="51">
        <v>75</v>
      </c>
      <c r="L51" s="38">
        <f t="shared" si="3"/>
        <v>0.8</v>
      </c>
      <c r="M51" s="38">
        <f t="shared" si="3"/>
        <v>0.8</v>
      </c>
      <c r="N51" s="38">
        <f t="shared" si="3"/>
        <v>0.75</v>
      </c>
    </row>
    <row r="52" spans="1:14" x14ac:dyDescent="0.35">
      <c r="A52" t="s">
        <v>81</v>
      </c>
      <c r="B52" t="s">
        <v>312</v>
      </c>
      <c r="C52" s="38">
        <f t="shared" si="1"/>
        <v>0.85000000000000009</v>
      </c>
      <c r="D52" s="38">
        <f t="shared" si="2"/>
        <v>0.95</v>
      </c>
      <c r="E52" s="38"/>
      <c r="F52" s="41"/>
      <c r="G52" s="48"/>
      <c r="H52" s="50">
        <v>90</v>
      </c>
      <c r="I52" s="50">
        <v>80</v>
      </c>
      <c r="J52" s="51">
        <v>95</v>
      </c>
      <c r="L52" s="38">
        <f t="shared" si="3"/>
        <v>0.9</v>
      </c>
      <c r="M52" s="38">
        <f t="shared" si="3"/>
        <v>0.8</v>
      </c>
      <c r="N52" s="38">
        <f t="shared" si="3"/>
        <v>0.95</v>
      </c>
    </row>
    <row r="53" spans="1:14" x14ac:dyDescent="0.35">
      <c r="A53" t="s">
        <v>79</v>
      </c>
      <c r="B53" t="s">
        <v>313</v>
      </c>
      <c r="C53" s="38">
        <f t="shared" si="1"/>
        <v>0.6</v>
      </c>
      <c r="D53" s="38">
        <f t="shared" si="2"/>
        <v>0.25</v>
      </c>
      <c r="E53" s="38"/>
      <c r="F53" s="41"/>
      <c r="G53" s="48"/>
      <c r="H53" s="50">
        <v>70</v>
      </c>
      <c r="I53" s="50">
        <v>50</v>
      </c>
      <c r="J53" s="51">
        <v>25</v>
      </c>
      <c r="L53" s="38">
        <f t="shared" si="3"/>
        <v>0.7</v>
      </c>
      <c r="M53" s="38">
        <f t="shared" si="3"/>
        <v>0.5</v>
      </c>
      <c r="N53" s="38">
        <f t="shared" si="3"/>
        <v>0.25</v>
      </c>
    </row>
    <row r="54" spans="1:14" x14ac:dyDescent="0.35">
      <c r="A54" t="s">
        <v>80</v>
      </c>
      <c r="B54" t="s">
        <v>314</v>
      </c>
      <c r="C54" s="38">
        <f t="shared" si="1"/>
        <v>0.52500000000000002</v>
      </c>
      <c r="D54" s="38">
        <f t="shared" si="2"/>
        <v>0.6</v>
      </c>
      <c r="E54" s="38"/>
      <c r="F54" s="41"/>
      <c r="G54" s="48"/>
      <c r="H54" s="50">
        <v>75</v>
      </c>
      <c r="I54" s="50">
        <v>30</v>
      </c>
      <c r="J54" s="51">
        <v>60</v>
      </c>
      <c r="L54" s="38">
        <f t="shared" si="3"/>
        <v>0.75</v>
      </c>
      <c r="M54" s="38">
        <f t="shared" si="3"/>
        <v>0.3</v>
      </c>
      <c r="N54" s="38">
        <f t="shared" si="3"/>
        <v>0.6</v>
      </c>
    </row>
    <row r="55" spans="1:14" x14ac:dyDescent="0.35">
      <c r="A55" t="s">
        <v>82</v>
      </c>
      <c r="B55" t="s">
        <v>315</v>
      </c>
      <c r="C55" s="38">
        <f t="shared" si="1"/>
        <v>0.57499999999999996</v>
      </c>
      <c r="D55" s="38">
        <f t="shared" si="2"/>
        <v>0.25</v>
      </c>
      <c r="E55" s="38"/>
      <c r="F55" s="41"/>
      <c r="G55" s="48"/>
      <c r="H55" s="50">
        <v>75</v>
      </c>
      <c r="I55" s="50">
        <v>40</v>
      </c>
      <c r="J55" s="51">
        <v>25</v>
      </c>
      <c r="L55" s="38">
        <f t="shared" si="3"/>
        <v>0.75</v>
      </c>
      <c r="M55" s="38">
        <f t="shared" si="3"/>
        <v>0.4</v>
      </c>
      <c r="N55" s="38">
        <f t="shared" si="3"/>
        <v>0.25</v>
      </c>
    </row>
    <row r="56" spans="1:14" x14ac:dyDescent="0.35">
      <c r="A56" t="s">
        <v>84</v>
      </c>
      <c r="B56" t="s">
        <v>316</v>
      </c>
      <c r="C56" s="38">
        <f t="shared" si="1"/>
        <v>0.35</v>
      </c>
      <c r="D56" s="38">
        <f t="shared" si="2"/>
        <v>0.15</v>
      </c>
      <c r="E56" s="38"/>
      <c r="F56" s="41"/>
      <c r="G56" s="48"/>
      <c r="H56" s="50">
        <v>30</v>
      </c>
      <c r="I56" s="50">
        <v>40</v>
      </c>
      <c r="J56" s="51">
        <v>15</v>
      </c>
      <c r="L56" s="38">
        <f t="shared" si="3"/>
        <v>0.3</v>
      </c>
      <c r="M56" s="38">
        <f t="shared" si="3"/>
        <v>0.4</v>
      </c>
      <c r="N56" s="38">
        <f t="shared" si="3"/>
        <v>0.15</v>
      </c>
    </row>
    <row r="57" spans="1:14" x14ac:dyDescent="0.35">
      <c r="A57" t="s">
        <v>85</v>
      </c>
      <c r="B57" t="s">
        <v>317</v>
      </c>
      <c r="C57" s="38">
        <f t="shared" si="1"/>
        <v>0.47500000000000003</v>
      </c>
      <c r="D57" s="38">
        <f t="shared" si="2"/>
        <v>0.2</v>
      </c>
      <c r="E57" s="38"/>
      <c r="F57" s="41"/>
      <c r="G57" s="48"/>
      <c r="H57" s="50">
        <v>55</v>
      </c>
      <c r="I57" s="50">
        <v>40</v>
      </c>
      <c r="J57" s="51">
        <v>20</v>
      </c>
      <c r="L57" s="38">
        <f t="shared" si="3"/>
        <v>0.55000000000000004</v>
      </c>
      <c r="M57" s="38">
        <f t="shared" si="3"/>
        <v>0.4</v>
      </c>
      <c r="N57" s="38">
        <f t="shared" si="3"/>
        <v>0.2</v>
      </c>
    </row>
    <row r="58" spans="1:14" x14ac:dyDescent="0.35">
      <c r="A58" t="s">
        <v>186</v>
      </c>
      <c r="B58" t="s">
        <v>456</v>
      </c>
      <c r="C58" s="38">
        <f t="shared" si="1"/>
        <v>0.67500000000000004</v>
      </c>
      <c r="D58" s="38">
        <f t="shared" si="2"/>
        <v>0.35</v>
      </c>
      <c r="E58" s="38"/>
      <c r="F58" s="41"/>
      <c r="G58" s="48"/>
      <c r="H58" s="50">
        <v>75</v>
      </c>
      <c r="I58" s="50">
        <v>60</v>
      </c>
      <c r="J58" s="51">
        <v>35</v>
      </c>
      <c r="L58" s="38">
        <f t="shared" si="3"/>
        <v>0.75</v>
      </c>
      <c r="M58" s="38">
        <f t="shared" si="3"/>
        <v>0.6</v>
      </c>
      <c r="N58" s="38">
        <f t="shared" si="3"/>
        <v>0.35</v>
      </c>
    </row>
    <row r="59" spans="1:14" x14ac:dyDescent="0.35">
      <c r="A59" t="s">
        <v>101</v>
      </c>
      <c r="B59" t="s">
        <v>319</v>
      </c>
      <c r="C59" s="38">
        <f t="shared" si="1"/>
        <v>0.35</v>
      </c>
      <c r="D59" s="38">
        <f t="shared" si="2"/>
        <v>0.1</v>
      </c>
      <c r="E59" s="38"/>
      <c r="F59" s="41"/>
      <c r="G59" s="48"/>
      <c r="H59" s="50">
        <v>40</v>
      </c>
      <c r="I59" s="50">
        <v>30</v>
      </c>
      <c r="J59" s="51">
        <v>10</v>
      </c>
      <c r="L59" s="38">
        <f t="shared" si="3"/>
        <v>0.4</v>
      </c>
      <c r="M59" s="38">
        <f t="shared" si="3"/>
        <v>0.3</v>
      </c>
      <c r="N59" s="38">
        <f t="shared" si="3"/>
        <v>0.1</v>
      </c>
    </row>
    <row r="60" spans="1:14" x14ac:dyDescent="0.35">
      <c r="A60" t="s">
        <v>86</v>
      </c>
      <c r="B60" t="s">
        <v>320</v>
      </c>
      <c r="C60" s="38">
        <f t="shared" si="1"/>
        <v>0.1</v>
      </c>
      <c r="D60" s="38">
        <f t="shared" si="2"/>
        <v>0.1</v>
      </c>
      <c r="E60" s="38"/>
      <c r="F60" s="41"/>
      <c r="G60" s="48"/>
      <c r="H60" s="50">
        <v>0</v>
      </c>
      <c r="I60" s="50">
        <v>20</v>
      </c>
      <c r="J60" s="51">
        <v>10</v>
      </c>
      <c r="L60" s="38">
        <f t="shared" si="3"/>
        <v>0</v>
      </c>
      <c r="M60" s="38">
        <f t="shared" si="3"/>
        <v>0.2</v>
      </c>
      <c r="N60" s="38">
        <f t="shared" si="3"/>
        <v>0.1</v>
      </c>
    </row>
    <row r="61" spans="1:14" x14ac:dyDescent="0.35">
      <c r="A61" t="s">
        <v>88</v>
      </c>
      <c r="B61" t="s">
        <v>321</v>
      </c>
      <c r="C61" s="38">
        <f t="shared" si="1"/>
        <v>0.85000000000000009</v>
      </c>
      <c r="D61" s="38">
        <f t="shared" si="2"/>
        <v>0.9</v>
      </c>
      <c r="E61" s="38"/>
      <c r="F61" s="41"/>
      <c r="G61" s="48"/>
      <c r="H61" s="50">
        <v>90</v>
      </c>
      <c r="I61" s="50">
        <v>80</v>
      </c>
      <c r="J61" s="51">
        <v>90</v>
      </c>
      <c r="L61" s="38">
        <f t="shared" si="3"/>
        <v>0.9</v>
      </c>
      <c r="M61" s="38">
        <f t="shared" si="3"/>
        <v>0.8</v>
      </c>
      <c r="N61" s="38">
        <f t="shared" si="3"/>
        <v>0.9</v>
      </c>
    </row>
    <row r="62" spans="1:14" x14ac:dyDescent="0.35">
      <c r="A62" t="s">
        <v>89</v>
      </c>
      <c r="B62" t="s">
        <v>322</v>
      </c>
      <c r="C62" s="38">
        <f t="shared" si="1"/>
        <v>0.2</v>
      </c>
      <c r="D62" s="38">
        <f t="shared" si="2"/>
        <v>0.3</v>
      </c>
      <c r="E62" s="38"/>
      <c r="F62" s="41"/>
      <c r="G62" s="48"/>
      <c r="H62" s="50">
        <v>20</v>
      </c>
      <c r="I62" s="50">
        <v>20</v>
      </c>
      <c r="J62" s="51">
        <v>30</v>
      </c>
      <c r="L62" s="38">
        <f t="shared" si="3"/>
        <v>0.2</v>
      </c>
      <c r="M62" s="38">
        <f t="shared" si="3"/>
        <v>0.2</v>
      </c>
      <c r="N62" s="38">
        <f t="shared" si="3"/>
        <v>0.3</v>
      </c>
    </row>
    <row r="63" spans="1:14" x14ac:dyDescent="0.35">
      <c r="A63" t="s">
        <v>91</v>
      </c>
      <c r="B63" t="s">
        <v>323</v>
      </c>
      <c r="C63" s="38">
        <f t="shared" si="1"/>
        <v>0.5</v>
      </c>
      <c r="D63" s="38">
        <f t="shared" si="2"/>
        <v>0.3</v>
      </c>
      <c r="E63" s="38"/>
      <c r="F63" s="41"/>
      <c r="G63" s="48"/>
      <c r="H63" s="50">
        <v>50</v>
      </c>
      <c r="I63" s="50">
        <v>50</v>
      </c>
      <c r="J63" s="51">
        <v>30</v>
      </c>
      <c r="L63" s="38">
        <f t="shared" si="3"/>
        <v>0.5</v>
      </c>
      <c r="M63" s="38">
        <f t="shared" si="3"/>
        <v>0.5</v>
      </c>
      <c r="N63" s="38">
        <f t="shared" si="3"/>
        <v>0.3</v>
      </c>
    </row>
    <row r="64" spans="1:14" x14ac:dyDescent="0.35">
      <c r="A64" t="s">
        <v>90</v>
      </c>
      <c r="B64" t="s">
        <v>324</v>
      </c>
      <c r="C64" s="38">
        <f t="shared" si="1"/>
        <v>0.82499999999999996</v>
      </c>
      <c r="D64" s="38">
        <f t="shared" si="2"/>
        <v>0.9</v>
      </c>
      <c r="E64" s="38"/>
      <c r="F64" s="41"/>
      <c r="G64" s="48"/>
      <c r="H64" s="50">
        <v>85</v>
      </c>
      <c r="I64" s="50">
        <v>80</v>
      </c>
      <c r="J64" s="51">
        <v>90</v>
      </c>
      <c r="L64" s="38">
        <f t="shared" si="3"/>
        <v>0.85</v>
      </c>
      <c r="M64" s="38">
        <f t="shared" si="3"/>
        <v>0.8</v>
      </c>
      <c r="N64" s="38">
        <f t="shared" si="3"/>
        <v>0.9</v>
      </c>
    </row>
    <row r="65" spans="1:14" x14ac:dyDescent="0.35">
      <c r="A65" t="s">
        <v>92</v>
      </c>
      <c r="B65" t="s">
        <v>325</v>
      </c>
      <c r="C65" s="38">
        <f t="shared" si="1"/>
        <v>0.7</v>
      </c>
      <c r="D65" s="38">
        <f t="shared" si="2"/>
        <v>0.8</v>
      </c>
      <c r="E65" s="38"/>
      <c r="F65" s="41"/>
      <c r="G65" s="48"/>
      <c r="H65" s="50">
        <v>70</v>
      </c>
      <c r="I65" s="50">
        <v>70</v>
      </c>
      <c r="J65" s="51">
        <v>80</v>
      </c>
      <c r="L65" s="38">
        <f t="shared" si="3"/>
        <v>0.7</v>
      </c>
      <c r="M65" s="38">
        <f t="shared" si="3"/>
        <v>0.7</v>
      </c>
      <c r="N65" s="38">
        <f t="shared" si="3"/>
        <v>0.8</v>
      </c>
    </row>
    <row r="66" spans="1:14" x14ac:dyDescent="0.35">
      <c r="A66" t="s">
        <v>94</v>
      </c>
      <c r="B66" t="s">
        <v>326</v>
      </c>
      <c r="C66" s="38">
        <f t="shared" si="1"/>
        <v>0.5</v>
      </c>
      <c r="D66" s="38">
        <f t="shared" si="2"/>
        <v>0.4</v>
      </c>
      <c r="E66" s="38"/>
      <c r="F66" s="41"/>
      <c r="G66" s="48"/>
      <c r="H66" s="50">
        <v>60</v>
      </c>
      <c r="I66" s="50">
        <v>40</v>
      </c>
      <c r="J66" s="51">
        <v>40</v>
      </c>
      <c r="L66" s="38">
        <f t="shared" si="3"/>
        <v>0.6</v>
      </c>
      <c r="M66" s="38">
        <f t="shared" si="3"/>
        <v>0.4</v>
      </c>
      <c r="N66" s="38">
        <f t="shared" si="3"/>
        <v>0.4</v>
      </c>
    </row>
    <row r="67" spans="1:14" x14ac:dyDescent="0.35">
      <c r="A67" t="s">
        <v>99</v>
      </c>
      <c r="B67" t="s">
        <v>327</v>
      </c>
      <c r="C67" s="38">
        <f t="shared" si="1"/>
        <v>0.57499999999999996</v>
      </c>
      <c r="D67" s="38">
        <f t="shared" si="2"/>
        <v>0.25</v>
      </c>
      <c r="E67" s="38"/>
      <c r="F67" s="41"/>
      <c r="G67" s="48"/>
      <c r="H67" s="50">
        <v>65</v>
      </c>
      <c r="I67" s="50">
        <v>50</v>
      </c>
      <c r="J67" s="51">
        <v>25</v>
      </c>
      <c r="L67" s="38">
        <f t="shared" si="3"/>
        <v>0.65</v>
      </c>
      <c r="M67" s="38">
        <f t="shared" si="3"/>
        <v>0.5</v>
      </c>
      <c r="N67" s="38">
        <f t="shared" si="3"/>
        <v>0.25</v>
      </c>
    </row>
    <row r="68" spans="1:14" x14ac:dyDescent="0.35">
      <c r="A68" t="s">
        <v>96</v>
      </c>
      <c r="B68" t="s">
        <v>328</v>
      </c>
      <c r="C68" s="38">
        <f t="shared" si="1"/>
        <v>0.7</v>
      </c>
      <c r="D68" s="38">
        <f t="shared" si="2"/>
        <v>0.4</v>
      </c>
      <c r="E68" s="38"/>
      <c r="F68" s="41"/>
      <c r="G68" s="48"/>
      <c r="H68" s="50">
        <v>80</v>
      </c>
      <c r="I68" s="50">
        <v>60</v>
      </c>
      <c r="J68" s="51">
        <v>40</v>
      </c>
      <c r="L68" s="38">
        <f t="shared" si="3"/>
        <v>0.8</v>
      </c>
      <c r="M68" s="38">
        <f t="shared" si="3"/>
        <v>0.6</v>
      </c>
      <c r="N68" s="38">
        <f t="shared" si="3"/>
        <v>0.4</v>
      </c>
    </row>
    <row r="69" spans="1:14" x14ac:dyDescent="0.35">
      <c r="A69" t="s">
        <v>78</v>
      </c>
      <c r="B69" t="s">
        <v>329</v>
      </c>
      <c r="C69" s="38">
        <f t="shared" si="1"/>
        <v>0.8</v>
      </c>
      <c r="D69" s="38">
        <f t="shared" si="2"/>
        <v>0.9</v>
      </c>
      <c r="E69" s="38"/>
      <c r="F69" s="41"/>
      <c r="G69" s="48"/>
      <c r="H69" s="50">
        <v>90</v>
      </c>
      <c r="I69" s="50">
        <v>70</v>
      </c>
      <c r="J69" s="51">
        <v>90</v>
      </c>
      <c r="L69" s="38">
        <f t="shared" si="3"/>
        <v>0.9</v>
      </c>
      <c r="M69" s="38">
        <f t="shared" si="3"/>
        <v>0.7</v>
      </c>
      <c r="N69" s="38">
        <f t="shared" si="3"/>
        <v>0.9</v>
      </c>
    </row>
    <row r="70" spans="1:14" x14ac:dyDescent="0.35">
      <c r="A70" t="s">
        <v>97</v>
      </c>
      <c r="B70" t="s">
        <v>330</v>
      </c>
      <c r="C70" s="38">
        <f t="shared" si="1"/>
        <v>0.6</v>
      </c>
      <c r="D70" s="38">
        <f t="shared" si="2"/>
        <v>0.5</v>
      </c>
      <c r="E70" s="38"/>
      <c r="F70" s="41"/>
      <c r="G70" s="48"/>
      <c r="H70" s="50">
        <v>60</v>
      </c>
      <c r="I70" s="50">
        <v>60</v>
      </c>
      <c r="J70" s="51">
        <v>50</v>
      </c>
      <c r="L70" s="38">
        <f t="shared" si="3"/>
        <v>0.6</v>
      </c>
      <c r="M70" s="38">
        <f t="shared" si="3"/>
        <v>0.6</v>
      </c>
      <c r="N70" s="38">
        <f t="shared" si="3"/>
        <v>0.5</v>
      </c>
    </row>
    <row r="71" spans="1:14" x14ac:dyDescent="0.35">
      <c r="A71" t="s">
        <v>102</v>
      </c>
      <c r="B71" t="s">
        <v>331</v>
      </c>
      <c r="C71" s="38">
        <f t="shared" si="1"/>
        <v>0.5</v>
      </c>
      <c r="D71" s="38">
        <f t="shared" si="2"/>
        <v>0.4</v>
      </c>
      <c r="E71" s="38"/>
      <c r="F71" s="41"/>
      <c r="G71" s="48"/>
      <c r="H71" s="50">
        <v>60</v>
      </c>
      <c r="I71" s="50">
        <v>40</v>
      </c>
      <c r="J71" s="51">
        <v>40</v>
      </c>
      <c r="L71" s="38">
        <f t="shared" si="3"/>
        <v>0.6</v>
      </c>
      <c r="M71" s="38">
        <f t="shared" si="3"/>
        <v>0.4</v>
      </c>
      <c r="N71" s="38">
        <f t="shared" si="3"/>
        <v>0.4</v>
      </c>
    </row>
    <row r="72" spans="1:14" x14ac:dyDescent="0.35">
      <c r="A72" t="s">
        <v>103</v>
      </c>
      <c r="B72" t="s">
        <v>457</v>
      </c>
      <c r="C72" s="38">
        <f t="shared" si="1"/>
        <v>0.57499999999999996</v>
      </c>
      <c r="D72" s="38">
        <f t="shared" si="2"/>
        <v>0.2</v>
      </c>
      <c r="E72" s="38"/>
      <c r="F72" s="41"/>
      <c r="G72" s="48"/>
      <c r="H72" s="50">
        <v>65</v>
      </c>
      <c r="I72" s="50">
        <v>50</v>
      </c>
      <c r="J72" s="51">
        <v>20</v>
      </c>
      <c r="L72" s="38">
        <f t="shared" si="3"/>
        <v>0.65</v>
      </c>
      <c r="M72" s="38">
        <f t="shared" si="3"/>
        <v>0.5</v>
      </c>
      <c r="N72" s="38">
        <f t="shared" si="3"/>
        <v>0.2</v>
      </c>
    </row>
    <row r="73" spans="1:14" x14ac:dyDescent="0.35">
      <c r="A73" t="s">
        <v>98</v>
      </c>
      <c r="B73" t="s">
        <v>333</v>
      </c>
      <c r="C73" s="38">
        <f t="shared" ref="C73:C136" si="4">IF(ISNUMBER(AVERAGE(L73:M73)),AVERAGE(L73:M73),"..")</f>
        <v>0.42500000000000004</v>
      </c>
      <c r="D73" s="38">
        <f t="shared" ref="D73:D136" si="5">N73</f>
        <v>0.2</v>
      </c>
      <c r="E73" s="38"/>
      <c r="F73" s="41"/>
      <c r="G73" s="48"/>
      <c r="H73" s="50">
        <v>45</v>
      </c>
      <c r="I73" s="50">
        <v>40</v>
      </c>
      <c r="J73" s="52">
        <v>20</v>
      </c>
      <c r="L73" s="38">
        <f t="shared" si="3"/>
        <v>0.45</v>
      </c>
      <c r="M73" s="38">
        <f t="shared" si="3"/>
        <v>0.4</v>
      </c>
      <c r="N73" s="38">
        <f t="shared" si="3"/>
        <v>0.2</v>
      </c>
    </row>
    <row r="74" spans="1:14" x14ac:dyDescent="0.35">
      <c r="A74" t="s">
        <v>100</v>
      </c>
      <c r="B74" t="s">
        <v>334</v>
      </c>
      <c r="C74" s="38">
        <f t="shared" si="4"/>
        <v>0.3</v>
      </c>
      <c r="D74" s="38">
        <f t="shared" si="5"/>
        <v>0.2</v>
      </c>
      <c r="E74" s="38"/>
      <c r="F74" s="41"/>
      <c r="G74" s="48"/>
      <c r="H74" s="50">
        <v>30</v>
      </c>
      <c r="I74" s="50">
        <v>30</v>
      </c>
      <c r="J74" s="51">
        <v>20</v>
      </c>
      <c r="L74" s="38">
        <f t="shared" si="3"/>
        <v>0.3</v>
      </c>
      <c r="M74" s="38">
        <f t="shared" si="3"/>
        <v>0.3</v>
      </c>
      <c r="N74" s="38">
        <f t="shared" si="3"/>
        <v>0.2</v>
      </c>
    </row>
    <row r="75" spans="1:14" x14ac:dyDescent="0.35">
      <c r="A75" t="s">
        <v>104</v>
      </c>
      <c r="B75" t="s">
        <v>335</v>
      </c>
      <c r="C75" s="38">
        <f t="shared" si="4"/>
        <v>0.35</v>
      </c>
      <c r="D75" s="38">
        <f t="shared" si="5"/>
        <v>0.3</v>
      </c>
      <c r="E75" s="38"/>
      <c r="F75" s="41"/>
      <c r="G75" s="48"/>
      <c r="H75" s="50">
        <v>40</v>
      </c>
      <c r="I75" s="50">
        <v>30</v>
      </c>
      <c r="J75" s="51">
        <v>30</v>
      </c>
      <c r="L75" s="38">
        <f t="shared" si="3"/>
        <v>0.4</v>
      </c>
      <c r="M75" s="38">
        <f t="shared" si="3"/>
        <v>0.3</v>
      </c>
      <c r="N75" s="38">
        <f t="shared" si="3"/>
        <v>0.3</v>
      </c>
    </row>
    <row r="76" spans="1:14" x14ac:dyDescent="0.35">
      <c r="A76" t="s">
        <v>108</v>
      </c>
      <c r="B76" t="s">
        <v>336</v>
      </c>
      <c r="C76" s="38">
        <f t="shared" si="4"/>
        <v>0.35</v>
      </c>
      <c r="D76" s="38">
        <f t="shared" si="5"/>
        <v>0.1</v>
      </c>
      <c r="E76" s="38"/>
      <c r="F76" s="41"/>
      <c r="G76" s="48"/>
      <c r="H76" s="50">
        <v>40</v>
      </c>
      <c r="I76" s="50">
        <v>30</v>
      </c>
      <c r="J76" s="51">
        <v>10</v>
      </c>
      <c r="L76" s="38">
        <f t="shared" si="3"/>
        <v>0.4</v>
      </c>
      <c r="M76" s="38">
        <f t="shared" si="3"/>
        <v>0.3</v>
      </c>
      <c r="N76" s="38">
        <f t="shared" si="3"/>
        <v>0.1</v>
      </c>
    </row>
    <row r="77" spans="1:14" x14ac:dyDescent="0.35">
      <c r="A77" t="s">
        <v>106</v>
      </c>
      <c r="B77" t="s">
        <v>458</v>
      </c>
      <c r="C77" s="38">
        <f t="shared" si="4"/>
        <v>0.6</v>
      </c>
      <c r="D77" s="38">
        <f t="shared" si="5"/>
        <v>0.3</v>
      </c>
      <c r="E77" s="38"/>
      <c r="F77" s="41"/>
      <c r="G77" s="48"/>
      <c r="H77" s="50">
        <v>60</v>
      </c>
      <c r="I77" s="50">
        <v>60</v>
      </c>
      <c r="J77" s="51">
        <v>30</v>
      </c>
      <c r="L77" s="38">
        <f t="shared" si="3"/>
        <v>0.6</v>
      </c>
      <c r="M77" s="38">
        <f t="shared" si="3"/>
        <v>0.6</v>
      </c>
      <c r="N77" s="38">
        <f t="shared" si="3"/>
        <v>0.3</v>
      </c>
    </row>
    <row r="78" spans="1:14" x14ac:dyDescent="0.35">
      <c r="A78" t="s">
        <v>105</v>
      </c>
      <c r="B78" t="s">
        <v>338</v>
      </c>
      <c r="C78" s="38">
        <f t="shared" si="4"/>
        <v>0.9</v>
      </c>
      <c r="D78" s="38">
        <f t="shared" si="5"/>
        <v>0.9</v>
      </c>
      <c r="E78" s="38"/>
      <c r="F78" s="41"/>
      <c r="G78" s="48"/>
      <c r="H78" s="50">
        <v>90</v>
      </c>
      <c r="I78" s="50">
        <v>90</v>
      </c>
      <c r="J78" s="51">
        <v>90</v>
      </c>
      <c r="L78" s="38">
        <f t="shared" si="3"/>
        <v>0.9</v>
      </c>
      <c r="M78" s="38">
        <f t="shared" si="3"/>
        <v>0.9</v>
      </c>
      <c r="N78" s="38">
        <f t="shared" si="3"/>
        <v>0.9</v>
      </c>
    </row>
    <row r="79" spans="1:14" x14ac:dyDescent="0.35">
      <c r="A79" t="s">
        <v>109</v>
      </c>
      <c r="B79" t="s">
        <v>459</v>
      </c>
      <c r="C79" s="38">
        <f t="shared" si="4"/>
        <v>0.72499999999999998</v>
      </c>
      <c r="D79" s="38">
        <f t="shared" si="5"/>
        <v>0.45</v>
      </c>
      <c r="E79" s="38"/>
      <c r="F79" s="41"/>
      <c r="G79" s="48"/>
      <c r="H79" s="50">
        <v>75</v>
      </c>
      <c r="I79" s="50">
        <v>70</v>
      </c>
      <c r="J79" s="51">
        <v>45</v>
      </c>
      <c r="L79" s="38">
        <f t="shared" si="3"/>
        <v>0.75</v>
      </c>
      <c r="M79" s="38">
        <f t="shared" si="3"/>
        <v>0.7</v>
      </c>
      <c r="N79" s="38">
        <f t="shared" si="3"/>
        <v>0.45</v>
      </c>
    </row>
    <row r="80" spans="1:14" x14ac:dyDescent="0.35">
      <c r="A80" t="s">
        <v>115</v>
      </c>
      <c r="B80" t="s">
        <v>340</v>
      </c>
      <c r="C80" s="38">
        <f t="shared" si="4"/>
        <v>0.64999999999999991</v>
      </c>
      <c r="D80" s="38">
        <f t="shared" si="5"/>
        <v>0.9</v>
      </c>
      <c r="E80" s="38"/>
      <c r="F80" s="41"/>
      <c r="G80" s="48"/>
      <c r="H80" s="50">
        <v>70</v>
      </c>
      <c r="I80" s="50">
        <v>60</v>
      </c>
      <c r="J80" s="51">
        <v>90</v>
      </c>
      <c r="L80" s="38">
        <f t="shared" si="3"/>
        <v>0.7</v>
      </c>
      <c r="M80" s="38">
        <f t="shared" si="3"/>
        <v>0.6</v>
      </c>
      <c r="N80" s="38">
        <f t="shared" si="3"/>
        <v>0.9</v>
      </c>
    </row>
    <row r="81" spans="1:14" x14ac:dyDescent="0.35">
      <c r="A81" t="s">
        <v>111</v>
      </c>
      <c r="B81" t="s">
        <v>341</v>
      </c>
      <c r="C81" s="38">
        <f t="shared" si="4"/>
        <v>0.375</v>
      </c>
      <c r="D81" s="38">
        <f t="shared" si="5"/>
        <v>0.55000000000000004</v>
      </c>
      <c r="E81" s="38"/>
      <c r="F81" s="41"/>
      <c r="G81" s="48"/>
      <c r="H81" s="50">
        <v>35</v>
      </c>
      <c r="I81" s="50">
        <v>40</v>
      </c>
      <c r="J81" s="51">
        <v>55</v>
      </c>
      <c r="L81" s="38">
        <f t="shared" si="3"/>
        <v>0.35</v>
      </c>
      <c r="M81" s="38">
        <f t="shared" si="3"/>
        <v>0.4</v>
      </c>
      <c r="N81" s="38">
        <f t="shared" si="3"/>
        <v>0.55000000000000004</v>
      </c>
    </row>
    <row r="82" spans="1:14" x14ac:dyDescent="0.35">
      <c r="A82" t="s">
        <v>110</v>
      </c>
      <c r="B82" t="s">
        <v>342</v>
      </c>
      <c r="C82" s="38">
        <f t="shared" si="4"/>
        <v>0.5</v>
      </c>
      <c r="D82" s="38">
        <f t="shared" si="5"/>
        <v>0.3</v>
      </c>
      <c r="E82" s="38"/>
      <c r="F82" s="41"/>
      <c r="G82" s="48"/>
      <c r="H82" s="50">
        <v>40</v>
      </c>
      <c r="I82" s="50">
        <v>60</v>
      </c>
      <c r="J82" s="51">
        <v>30</v>
      </c>
      <c r="L82" s="38">
        <f t="shared" si="3"/>
        <v>0.4</v>
      </c>
      <c r="M82" s="38">
        <f t="shared" si="3"/>
        <v>0.6</v>
      </c>
      <c r="N82" s="38">
        <f t="shared" si="3"/>
        <v>0.3</v>
      </c>
    </row>
    <row r="83" spans="1:14" x14ac:dyDescent="0.35">
      <c r="A83" t="s">
        <v>113</v>
      </c>
      <c r="B83" t="s">
        <v>343</v>
      </c>
      <c r="C83" s="38">
        <f t="shared" si="4"/>
        <v>0.05</v>
      </c>
      <c r="D83" s="38">
        <f t="shared" si="5"/>
        <v>0.1</v>
      </c>
      <c r="E83" s="38"/>
      <c r="F83" s="41"/>
      <c r="G83" s="48"/>
      <c r="H83" s="50">
        <v>0</v>
      </c>
      <c r="I83" s="50">
        <v>10</v>
      </c>
      <c r="J83" s="51">
        <v>10</v>
      </c>
      <c r="L83" s="38">
        <f t="shared" si="3"/>
        <v>0</v>
      </c>
      <c r="M83" s="38">
        <f t="shared" si="3"/>
        <v>0.1</v>
      </c>
      <c r="N83" s="38">
        <f t="shared" si="3"/>
        <v>0.1</v>
      </c>
    </row>
    <row r="84" spans="1:14" x14ac:dyDescent="0.35">
      <c r="A84" t="s">
        <v>114</v>
      </c>
      <c r="B84" t="s">
        <v>344</v>
      </c>
      <c r="C84" s="38" t="str">
        <f t="shared" si="4"/>
        <v>..</v>
      </c>
      <c r="D84" s="38" t="str">
        <f t="shared" si="5"/>
        <v>..</v>
      </c>
      <c r="E84" s="38"/>
      <c r="F84" s="41"/>
      <c r="G84" s="48"/>
      <c r="H84" s="50" t="s">
        <v>246</v>
      </c>
      <c r="I84" s="50" t="s">
        <v>246</v>
      </c>
      <c r="J84" s="48" t="s">
        <v>246</v>
      </c>
      <c r="L84" s="38" t="str">
        <f t="shared" si="3"/>
        <v>..</v>
      </c>
      <c r="M84" s="38" t="str">
        <f t="shared" si="3"/>
        <v>..</v>
      </c>
      <c r="N84" s="38" t="str">
        <f t="shared" si="3"/>
        <v>..</v>
      </c>
    </row>
    <row r="85" spans="1:14" x14ac:dyDescent="0.35">
      <c r="A85" t="s">
        <v>112</v>
      </c>
      <c r="B85" t="s">
        <v>345</v>
      </c>
      <c r="C85" s="38">
        <f t="shared" si="4"/>
        <v>0.8</v>
      </c>
      <c r="D85" s="38">
        <f t="shared" si="5"/>
        <v>0.9</v>
      </c>
      <c r="E85" s="38"/>
      <c r="F85" s="41"/>
      <c r="G85" s="48"/>
      <c r="H85" s="50">
        <v>90</v>
      </c>
      <c r="I85" s="50">
        <v>70</v>
      </c>
      <c r="J85" s="51">
        <v>90</v>
      </c>
      <c r="L85" s="38">
        <f t="shared" si="3"/>
        <v>0.9</v>
      </c>
      <c r="M85" s="38">
        <f t="shared" si="3"/>
        <v>0.7</v>
      </c>
      <c r="N85" s="38">
        <f t="shared" si="3"/>
        <v>0.9</v>
      </c>
    </row>
    <row r="86" spans="1:14" x14ac:dyDescent="0.35">
      <c r="A86" t="s">
        <v>116</v>
      </c>
      <c r="B86" t="s">
        <v>346</v>
      </c>
      <c r="C86" s="38">
        <f t="shared" si="4"/>
        <v>0.77499999999999991</v>
      </c>
      <c r="D86" s="38">
        <f t="shared" si="5"/>
        <v>0.75</v>
      </c>
      <c r="E86" s="38"/>
      <c r="F86" s="41"/>
      <c r="G86" s="48"/>
      <c r="H86" s="50">
        <v>85</v>
      </c>
      <c r="I86" s="50">
        <v>70</v>
      </c>
      <c r="J86" s="51">
        <v>75</v>
      </c>
      <c r="L86" s="38">
        <f t="shared" si="3"/>
        <v>0.85</v>
      </c>
      <c r="M86" s="38">
        <f t="shared" si="3"/>
        <v>0.7</v>
      </c>
      <c r="N86" s="38">
        <f t="shared" si="3"/>
        <v>0.75</v>
      </c>
    </row>
    <row r="87" spans="1:14" x14ac:dyDescent="0.35">
      <c r="A87" t="s">
        <v>117</v>
      </c>
      <c r="B87" t="s">
        <v>347</v>
      </c>
      <c r="C87" s="38">
        <f t="shared" si="4"/>
        <v>0.72499999999999998</v>
      </c>
      <c r="D87" s="38">
        <f t="shared" si="5"/>
        <v>0.5</v>
      </c>
      <c r="E87" s="38"/>
      <c r="F87" s="41"/>
      <c r="G87" s="48"/>
      <c r="H87" s="50">
        <v>85</v>
      </c>
      <c r="I87" s="50">
        <v>60</v>
      </c>
      <c r="J87" s="51">
        <v>50</v>
      </c>
      <c r="L87" s="38">
        <f t="shared" si="3"/>
        <v>0.85</v>
      </c>
      <c r="M87" s="38">
        <f t="shared" si="3"/>
        <v>0.6</v>
      </c>
      <c r="N87" s="38">
        <f t="shared" si="3"/>
        <v>0.5</v>
      </c>
    </row>
    <row r="88" spans="1:14" x14ac:dyDescent="0.35">
      <c r="A88" t="s">
        <v>118</v>
      </c>
      <c r="B88" t="s">
        <v>460</v>
      </c>
      <c r="C88" s="38">
        <f t="shared" si="4"/>
        <v>0.65</v>
      </c>
      <c r="D88" s="38">
        <f t="shared" si="5"/>
        <v>0.4</v>
      </c>
      <c r="E88" s="38"/>
      <c r="F88" s="41"/>
      <c r="G88" s="48"/>
      <c r="H88" s="50">
        <v>80</v>
      </c>
      <c r="I88" s="50">
        <v>50</v>
      </c>
      <c r="J88" s="51">
        <v>40</v>
      </c>
      <c r="L88" s="38">
        <f t="shared" ref="L88:N151" si="6">IF(ISNUMBER(H88)=TRUE,L$5*(H88-L$4)/(L$3-L$4)+(1-L$5)*(1-(H88-L$4)/(L$3-L$4)),"..")</f>
        <v>0.8</v>
      </c>
      <c r="M88" s="38">
        <f t="shared" si="6"/>
        <v>0.5</v>
      </c>
      <c r="N88" s="38">
        <f t="shared" si="6"/>
        <v>0.4</v>
      </c>
    </row>
    <row r="89" spans="1:14" x14ac:dyDescent="0.35">
      <c r="A89" t="s">
        <v>120</v>
      </c>
      <c r="B89" t="s">
        <v>349</v>
      </c>
      <c r="C89" s="38">
        <f t="shared" si="4"/>
        <v>0.64999999999999991</v>
      </c>
      <c r="D89" s="38">
        <f t="shared" si="5"/>
        <v>0.8</v>
      </c>
      <c r="E89" s="38"/>
      <c r="F89" s="41"/>
      <c r="G89" s="48"/>
      <c r="H89" s="50">
        <v>70</v>
      </c>
      <c r="I89" s="50">
        <v>60</v>
      </c>
      <c r="J89" s="51">
        <v>80</v>
      </c>
      <c r="L89" s="38">
        <f t="shared" si="6"/>
        <v>0.7</v>
      </c>
      <c r="M89" s="38">
        <f t="shared" si="6"/>
        <v>0.6</v>
      </c>
      <c r="N89" s="38">
        <f t="shared" si="6"/>
        <v>0.8</v>
      </c>
    </row>
    <row r="90" spans="1:14" x14ac:dyDescent="0.35">
      <c r="A90" t="s">
        <v>119</v>
      </c>
      <c r="B90" t="s">
        <v>350</v>
      </c>
      <c r="C90" s="38">
        <f t="shared" si="4"/>
        <v>0.64999999999999991</v>
      </c>
      <c r="D90" s="38">
        <f t="shared" si="5"/>
        <v>0.6</v>
      </c>
      <c r="E90" s="38"/>
      <c r="F90" s="41"/>
      <c r="G90" s="48"/>
      <c r="H90" s="50">
        <v>70</v>
      </c>
      <c r="I90" s="50">
        <v>60</v>
      </c>
      <c r="J90" s="51">
        <v>60</v>
      </c>
      <c r="L90" s="38">
        <f t="shared" si="6"/>
        <v>0.7</v>
      </c>
      <c r="M90" s="38">
        <f t="shared" si="6"/>
        <v>0.6</v>
      </c>
      <c r="N90" s="38">
        <f t="shared" si="6"/>
        <v>0.6</v>
      </c>
    </row>
    <row r="91" spans="1:14" x14ac:dyDescent="0.35">
      <c r="A91" t="s">
        <v>121</v>
      </c>
      <c r="B91" t="s">
        <v>351</v>
      </c>
      <c r="C91" s="38">
        <f t="shared" si="4"/>
        <v>0.45</v>
      </c>
      <c r="D91" s="38">
        <f t="shared" si="5"/>
        <v>0.3</v>
      </c>
      <c r="E91" s="38"/>
      <c r="F91" s="41"/>
      <c r="G91" s="48"/>
      <c r="H91" s="50">
        <v>40</v>
      </c>
      <c r="I91" s="50">
        <v>50</v>
      </c>
      <c r="J91" s="51">
        <v>30</v>
      </c>
      <c r="L91" s="38">
        <f t="shared" si="6"/>
        <v>0.4</v>
      </c>
      <c r="M91" s="38">
        <f t="shared" si="6"/>
        <v>0.5</v>
      </c>
      <c r="N91" s="38">
        <f t="shared" si="6"/>
        <v>0.3</v>
      </c>
    </row>
    <row r="92" spans="1:14" x14ac:dyDescent="0.35">
      <c r="A92" t="s">
        <v>122</v>
      </c>
      <c r="B92" t="s">
        <v>352</v>
      </c>
      <c r="C92" s="38">
        <f t="shared" si="4"/>
        <v>0.55000000000000004</v>
      </c>
      <c r="D92" s="38">
        <f t="shared" si="5"/>
        <v>0.3</v>
      </c>
      <c r="E92" s="38"/>
      <c r="F92" s="41"/>
      <c r="G92" s="48"/>
      <c r="H92" s="50">
        <v>60</v>
      </c>
      <c r="I92" s="50">
        <v>50</v>
      </c>
      <c r="J92" s="51">
        <v>30</v>
      </c>
      <c r="L92" s="38">
        <f t="shared" si="6"/>
        <v>0.6</v>
      </c>
      <c r="M92" s="38">
        <f t="shared" si="6"/>
        <v>0.5</v>
      </c>
      <c r="N92" s="38">
        <f t="shared" si="6"/>
        <v>0.3</v>
      </c>
    </row>
    <row r="93" spans="1:14" x14ac:dyDescent="0.35">
      <c r="A93" t="s">
        <v>125</v>
      </c>
      <c r="B93" t="s">
        <v>353</v>
      </c>
      <c r="C93" s="38">
        <f t="shared" si="4"/>
        <v>0.27500000000000002</v>
      </c>
      <c r="D93" s="38">
        <f t="shared" si="5"/>
        <v>0.3</v>
      </c>
      <c r="E93" s="38"/>
      <c r="F93" s="41"/>
      <c r="G93" s="48"/>
      <c r="H93" s="50">
        <v>25</v>
      </c>
      <c r="I93" s="50">
        <v>30</v>
      </c>
      <c r="J93" s="51">
        <v>30</v>
      </c>
      <c r="L93" s="38">
        <f t="shared" si="6"/>
        <v>0.25</v>
      </c>
      <c r="M93" s="38">
        <f t="shared" si="6"/>
        <v>0.3</v>
      </c>
      <c r="N93" s="38">
        <f t="shared" si="6"/>
        <v>0.3</v>
      </c>
    </row>
    <row r="94" spans="1:14" x14ac:dyDescent="0.35">
      <c r="A94" t="s">
        <v>172</v>
      </c>
      <c r="B94" t="s">
        <v>354</v>
      </c>
      <c r="C94" s="38">
        <f t="shared" si="4"/>
        <v>0</v>
      </c>
      <c r="D94" s="38">
        <f t="shared" si="5"/>
        <v>0.05</v>
      </c>
      <c r="E94" s="38"/>
      <c r="F94" s="41"/>
      <c r="G94" s="48"/>
      <c r="H94" s="50">
        <v>0</v>
      </c>
      <c r="I94" s="50">
        <v>0</v>
      </c>
      <c r="J94" s="51">
        <v>5</v>
      </c>
      <c r="L94" s="38">
        <f t="shared" si="6"/>
        <v>0</v>
      </c>
      <c r="M94" s="38">
        <f t="shared" si="6"/>
        <v>0</v>
      </c>
      <c r="N94" s="38">
        <f t="shared" si="6"/>
        <v>0.05</v>
      </c>
    </row>
    <row r="95" spans="1:14" x14ac:dyDescent="0.35">
      <c r="A95" t="s">
        <v>126</v>
      </c>
      <c r="B95" t="s">
        <v>355</v>
      </c>
      <c r="C95" s="38">
        <f t="shared" si="4"/>
        <v>0.75</v>
      </c>
      <c r="D95" s="38">
        <f t="shared" si="5"/>
        <v>0.7</v>
      </c>
      <c r="E95" s="38"/>
      <c r="F95" s="41"/>
      <c r="G95" s="48"/>
      <c r="H95" s="50">
        <v>70</v>
      </c>
      <c r="I95" s="50">
        <v>80</v>
      </c>
      <c r="J95" s="51">
        <v>70</v>
      </c>
      <c r="L95" s="38">
        <f t="shared" si="6"/>
        <v>0.7</v>
      </c>
      <c r="M95" s="38">
        <f t="shared" si="6"/>
        <v>0.8</v>
      </c>
      <c r="N95" s="38">
        <f t="shared" si="6"/>
        <v>0.7</v>
      </c>
    </row>
    <row r="96" spans="1:14" x14ac:dyDescent="0.35">
      <c r="A96" t="s">
        <v>127</v>
      </c>
      <c r="B96" t="s">
        <v>356</v>
      </c>
      <c r="C96" s="38">
        <f t="shared" si="4"/>
        <v>0.52500000000000002</v>
      </c>
      <c r="D96" s="38">
        <f t="shared" si="5"/>
        <v>0.45</v>
      </c>
      <c r="E96" s="38"/>
      <c r="F96" s="41"/>
      <c r="G96" s="48"/>
      <c r="H96" s="50">
        <v>55</v>
      </c>
      <c r="I96" s="50">
        <v>50</v>
      </c>
      <c r="J96" s="51">
        <v>45</v>
      </c>
      <c r="L96" s="38">
        <f t="shared" si="6"/>
        <v>0.55000000000000004</v>
      </c>
      <c r="M96" s="38">
        <f t="shared" si="6"/>
        <v>0.5</v>
      </c>
      <c r="N96" s="38">
        <f t="shared" si="6"/>
        <v>0.45</v>
      </c>
    </row>
    <row r="97" spans="1:14" x14ac:dyDescent="0.35">
      <c r="A97" t="s">
        <v>123</v>
      </c>
      <c r="B97" t="s">
        <v>461</v>
      </c>
      <c r="C97" s="38">
        <f t="shared" si="4"/>
        <v>0.55000000000000004</v>
      </c>
      <c r="D97" s="38">
        <f t="shared" si="5"/>
        <v>0.2</v>
      </c>
      <c r="E97" s="38"/>
      <c r="F97" s="41"/>
      <c r="G97" s="48"/>
      <c r="H97" s="50">
        <v>60</v>
      </c>
      <c r="I97" s="50">
        <v>50</v>
      </c>
      <c r="J97" s="51">
        <v>20</v>
      </c>
      <c r="L97" s="38">
        <f t="shared" si="6"/>
        <v>0.6</v>
      </c>
      <c r="M97" s="38">
        <f t="shared" si="6"/>
        <v>0.5</v>
      </c>
      <c r="N97" s="38">
        <f t="shared" si="6"/>
        <v>0.2</v>
      </c>
    </row>
    <row r="98" spans="1:14" x14ac:dyDescent="0.35">
      <c r="A98" t="s">
        <v>128</v>
      </c>
      <c r="B98" t="s">
        <v>358</v>
      </c>
      <c r="C98" s="38">
        <f t="shared" si="4"/>
        <v>0.27500000000000002</v>
      </c>
      <c r="D98" s="38">
        <f t="shared" si="5"/>
        <v>0.15</v>
      </c>
      <c r="E98" s="38"/>
      <c r="F98" s="41"/>
      <c r="G98" s="48"/>
      <c r="H98" s="50">
        <v>35</v>
      </c>
      <c r="I98" s="50">
        <v>20</v>
      </c>
      <c r="J98" s="51">
        <v>15</v>
      </c>
      <c r="L98" s="38">
        <f t="shared" si="6"/>
        <v>0.35</v>
      </c>
      <c r="M98" s="38">
        <f t="shared" si="6"/>
        <v>0.2</v>
      </c>
      <c r="N98" s="38">
        <f t="shared" si="6"/>
        <v>0.15</v>
      </c>
    </row>
    <row r="99" spans="1:14" x14ac:dyDescent="0.35">
      <c r="A99" t="s">
        <v>138</v>
      </c>
      <c r="B99" t="s">
        <v>359</v>
      </c>
      <c r="C99" s="38">
        <f t="shared" si="4"/>
        <v>0.72499999999999998</v>
      </c>
      <c r="D99" s="38">
        <f t="shared" si="5"/>
        <v>0.5</v>
      </c>
      <c r="E99" s="38"/>
      <c r="F99" s="41"/>
      <c r="G99" s="48"/>
      <c r="H99" s="50">
        <v>85</v>
      </c>
      <c r="I99" s="50">
        <v>60</v>
      </c>
      <c r="J99" s="51">
        <v>50</v>
      </c>
      <c r="L99" s="38">
        <f t="shared" si="6"/>
        <v>0.85</v>
      </c>
      <c r="M99" s="38">
        <f t="shared" si="6"/>
        <v>0.6</v>
      </c>
      <c r="N99" s="38">
        <f t="shared" si="6"/>
        <v>0.5</v>
      </c>
    </row>
    <row r="100" spans="1:14" x14ac:dyDescent="0.35">
      <c r="A100" t="s">
        <v>129</v>
      </c>
      <c r="B100" t="s">
        <v>360</v>
      </c>
      <c r="C100" s="38">
        <f t="shared" si="4"/>
        <v>0.55000000000000004</v>
      </c>
      <c r="D100" s="38">
        <f t="shared" si="5"/>
        <v>0.2</v>
      </c>
      <c r="E100" s="38"/>
      <c r="F100" s="41"/>
      <c r="G100" s="48"/>
      <c r="H100" s="50">
        <v>60</v>
      </c>
      <c r="I100" s="50">
        <v>50</v>
      </c>
      <c r="J100" s="51">
        <v>20</v>
      </c>
      <c r="L100" s="38">
        <f t="shared" si="6"/>
        <v>0.6</v>
      </c>
      <c r="M100" s="38">
        <f t="shared" si="6"/>
        <v>0.5</v>
      </c>
      <c r="N100" s="38">
        <f t="shared" si="6"/>
        <v>0.2</v>
      </c>
    </row>
    <row r="101" spans="1:14" x14ac:dyDescent="0.35">
      <c r="A101" t="s">
        <v>135</v>
      </c>
      <c r="B101" t="s">
        <v>361</v>
      </c>
      <c r="C101" s="38">
        <f t="shared" si="4"/>
        <v>0.45</v>
      </c>
      <c r="D101" s="38">
        <f t="shared" si="5"/>
        <v>0.3</v>
      </c>
      <c r="E101" s="38"/>
      <c r="F101" s="41"/>
      <c r="G101" s="48"/>
      <c r="H101" s="50">
        <v>50</v>
      </c>
      <c r="I101" s="50">
        <v>40</v>
      </c>
      <c r="J101" s="51">
        <v>30</v>
      </c>
      <c r="L101" s="38">
        <f t="shared" si="6"/>
        <v>0.5</v>
      </c>
      <c r="M101" s="38">
        <f t="shared" si="6"/>
        <v>0.4</v>
      </c>
      <c r="N101" s="38">
        <f t="shared" si="6"/>
        <v>0.3</v>
      </c>
    </row>
    <row r="102" spans="1:14" x14ac:dyDescent="0.35">
      <c r="A102" t="s">
        <v>130</v>
      </c>
      <c r="B102" t="s">
        <v>362</v>
      </c>
      <c r="C102" s="38">
        <f t="shared" si="4"/>
        <v>0.32500000000000001</v>
      </c>
      <c r="D102" s="38">
        <f t="shared" si="5"/>
        <v>0.25</v>
      </c>
      <c r="E102" s="38"/>
      <c r="F102" s="41"/>
      <c r="G102" s="48"/>
      <c r="H102" s="50">
        <v>45</v>
      </c>
      <c r="I102" s="50">
        <v>20</v>
      </c>
      <c r="J102" s="51">
        <v>25</v>
      </c>
      <c r="L102" s="38">
        <f t="shared" si="6"/>
        <v>0.45</v>
      </c>
      <c r="M102" s="38">
        <f t="shared" si="6"/>
        <v>0.2</v>
      </c>
      <c r="N102" s="38">
        <f t="shared" si="6"/>
        <v>0.25</v>
      </c>
    </row>
    <row r="103" spans="1:14" x14ac:dyDescent="0.35">
      <c r="A103" t="s">
        <v>131</v>
      </c>
      <c r="B103" t="s">
        <v>363</v>
      </c>
      <c r="C103" s="38">
        <f t="shared" si="4"/>
        <v>0.05</v>
      </c>
      <c r="D103" s="38">
        <f t="shared" si="5"/>
        <v>0.1</v>
      </c>
      <c r="E103" s="38"/>
      <c r="F103" s="41"/>
      <c r="G103" s="48"/>
      <c r="H103" s="50">
        <v>5</v>
      </c>
      <c r="I103" s="50" t="s">
        <v>246</v>
      </c>
      <c r="J103" s="51">
        <v>10</v>
      </c>
      <c r="L103" s="38">
        <f t="shared" si="6"/>
        <v>0.05</v>
      </c>
      <c r="M103" s="38" t="str">
        <f t="shared" si="6"/>
        <v>..</v>
      </c>
      <c r="N103" s="38">
        <f t="shared" si="6"/>
        <v>0.1</v>
      </c>
    </row>
    <row r="104" spans="1:14" x14ac:dyDescent="0.35">
      <c r="A104" t="s">
        <v>133</v>
      </c>
      <c r="B104" t="s">
        <v>364</v>
      </c>
      <c r="C104" s="38">
        <f t="shared" si="4"/>
        <v>0.82499999999999996</v>
      </c>
      <c r="D104" s="38" t="str">
        <f t="shared" si="5"/>
        <v>..</v>
      </c>
      <c r="E104" s="38"/>
      <c r="F104" s="41"/>
      <c r="G104" s="48"/>
      <c r="H104" s="50">
        <v>85</v>
      </c>
      <c r="I104" s="50">
        <v>80</v>
      </c>
      <c r="J104" s="51" t="s">
        <v>246</v>
      </c>
      <c r="L104" s="38">
        <f t="shared" si="6"/>
        <v>0.85</v>
      </c>
      <c r="M104" s="38">
        <f t="shared" si="6"/>
        <v>0.8</v>
      </c>
      <c r="N104" s="38" t="str">
        <f t="shared" si="6"/>
        <v>..</v>
      </c>
    </row>
    <row r="105" spans="1:14" x14ac:dyDescent="0.35">
      <c r="A105" t="s">
        <v>136</v>
      </c>
      <c r="B105" t="s">
        <v>365</v>
      </c>
      <c r="C105" s="38">
        <f t="shared" si="4"/>
        <v>0.8</v>
      </c>
      <c r="D105" s="38">
        <f t="shared" si="5"/>
        <v>0.65</v>
      </c>
      <c r="E105" s="38"/>
      <c r="F105" s="41"/>
      <c r="G105" s="48"/>
      <c r="H105" s="50">
        <v>80</v>
      </c>
      <c r="I105" s="50">
        <v>80</v>
      </c>
      <c r="J105" s="51">
        <v>65</v>
      </c>
      <c r="L105" s="38">
        <f t="shared" si="6"/>
        <v>0.8</v>
      </c>
      <c r="M105" s="38">
        <f t="shared" si="6"/>
        <v>0.8</v>
      </c>
      <c r="N105" s="38">
        <f t="shared" si="6"/>
        <v>0.65</v>
      </c>
    </row>
    <row r="106" spans="1:14" x14ac:dyDescent="0.35">
      <c r="A106" t="s">
        <v>137</v>
      </c>
      <c r="B106" t="s">
        <v>366</v>
      </c>
      <c r="C106" s="38">
        <f t="shared" si="4"/>
        <v>0.875</v>
      </c>
      <c r="D106" s="38">
        <f t="shared" si="5"/>
        <v>0.9</v>
      </c>
      <c r="E106" s="38"/>
      <c r="F106" s="41"/>
      <c r="G106" s="48"/>
      <c r="H106" s="50">
        <v>95</v>
      </c>
      <c r="I106" s="50">
        <v>80</v>
      </c>
      <c r="J106" s="51">
        <v>90</v>
      </c>
      <c r="L106" s="38">
        <f t="shared" si="6"/>
        <v>0.95</v>
      </c>
      <c r="M106" s="38">
        <f t="shared" si="6"/>
        <v>0.8</v>
      </c>
      <c r="N106" s="38">
        <f t="shared" si="6"/>
        <v>0.9</v>
      </c>
    </row>
    <row r="107" spans="1:14" x14ac:dyDescent="0.35">
      <c r="A107" t="s">
        <v>140</v>
      </c>
      <c r="B107" t="s">
        <v>367</v>
      </c>
      <c r="C107" s="38">
        <f t="shared" si="4"/>
        <v>0.77499999999999991</v>
      </c>
      <c r="D107" s="38">
        <f t="shared" si="5"/>
        <v>0.6</v>
      </c>
      <c r="E107" s="38"/>
      <c r="F107" s="41"/>
      <c r="G107" s="48"/>
      <c r="H107" s="50">
        <v>85</v>
      </c>
      <c r="I107" s="50">
        <v>70</v>
      </c>
      <c r="J107" s="51">
        <v>60</v>
      </c>
      <c r="L107" s="38">
        <f t="shared" si="6"/>
        <v>0.85</v>
      </c>
      <c r="M107" s="38">
        <f t="shared" si="6"/>
        <v>0.7</v>
      </c>
      <c r="N107" s="38">
        <f t="shared" si="6"/>
        <v>0.6</v>
      </c>
    </row>
    <row r="108" spans="1:14" x14ac:dyDescent="0.35">
      <c r="A108" t="s">
        <v>146</v>
      </c>
      <c r="B108" t="s">
        <v>368</v>
      </c>
      <c r="C108" s="38">
        <f t="shared" si="4"/>
        <v>0.6</v>
      </c>
      <c r="D108" s="38">
        <f t="shared" si="5"/>
        <v>0.35</v>
      </c>
      <c r="E108" s="38"/>
      <c r="F108" s="41"/>
      <c r="G108" s="48"/>
      <c r="H108" s="50">
        <v>60</v>
      </c>
      <c r="I108" s="50">
        <v>60</v>
      </c>
      <c r="J108" s="51">
        <v>35</v>
      </c>
      <c r="L108" s="38">
        <f t="shared" si="6"/>
        <v>0.6</v>
      </c>
      <c r="M108" s="38">
        <f t="shared" si="6"/>
        <v>0.6</v>
      </c>
      <c r="N108" s="38">
        <f t="shared" si="6"/>
        <v>0.35</v>
      </c>
    </row>
    <row r="109" spans="1:14" x14ac:dyDescent="0.35">
      <c r="A109" t="s">
        <v>143</v>
      </c>
      <c r="B109" t="s">
        <v>369</v>
      </c>
      <c r="C109" s="38">
        <f t="shared" si="4"/>
        <v>0.5</v>
      </c>
      <c r="D109" s="38">
        <f t="shared" si="5"/>
        <v>0.45</v>
      </c>
      <c r="E109" s="38"/>
      <c r="F109" s="41"/>
      <c r="G109" s="48"/>
      <c r="H109" s="50">
        <v>50</v>
      </c>
      <c r="I109" s="50">
        <v>50</v>
      </c>
      <c r="J109" s="51">
        <v>45</v>
      </c>
      <c r="L109" s="38">
        <f t="shared" si="6"/>
        <v>0.5</v>
      </c>
      <c r="M109" s="38">
        <f t="shared" si="6"/>
        <v>0.5</v>
      </c>
      <c r="N109" s="38">
        <f t="shared" si="6"/>
        <v>0.45</v>
      </c>
    </row>
    <row r="110" spans="1:14" x14ac:dyDescent="0.35">
      <c r="A110" t="s">
        <v>155</v>
      </c>
      <c r="B110" t="s">
        <v>370</v>
      </c>
      <c r="C110" s="38">
        <f t="shared" si="4"/>
        <v>0.52500000000000002</v>
      </c>
      <c r="D110" s="38">
        <f t="shared" si="5"/>
        <v>0.4</v>
      </c>
      <c r="E110" s="38"/>
      <c r="F110" s="41"/>
      <c r="G110" s="48"/>
      <c r="H110" s="50">
        <v>55</v>
      </c>
      <c r="I110" s="50">
        <v>50</v>
      </c>
      <c r="J110" s="51">
        <v>40</v>
      </c>
      <c r="L110" s="38">
        <f t="shared" si="6"/>
        <v>0.55000000000000004</v>
      </c>
      <c r="M110" s="38">
        <f t="shared" si="6"/>
        <v>0.5</v>
      </c>
      <c r="N110" s="38">
        <f t="shared" si="6"/>
        <v>0.4</v>
      </c>
    </row>
    <row r="111" spans="1:14" x14ac:dyDescent="0.35">
      <c r="A111" t="s">
        <v>156</v>
      </c>
      <c r="B111" t="s">
        <v>462</v>
      </c>
      <c r="C111" s="38">
        <f t="shared" si="4"/>
        <v>0.6</v>
      </c>
      <c r="D111" s="38">
        <f t="shared" si="5"/>
        <v>0.55000000000000004</v>
      </c>
      <c r="E111" s="38"/>
      <c r="F111" s="41"/>
      <c r="G111" s="48"/>
      <c r="H111" s="50">
        <v>60</v>
      </c>
      <c r="I111" s="50">
        <v>60</v>
      </c>
      <c r="J111" s="51">
        <v>55</v>
      </c>
      <c r="L111" s="38">
        <f t="shared" si="6"/>
        <v>0.6</v>
      </c>
      <c r="M111" s="38">
        <f t="shared" si="6"/>
        <v>0.6</v>
      </c>
      <c r="N111" s="38">
        <f t="shared" si="6"/>
        <v>0.55000000000000004</v>
      </c>
    </row>
    <row r="112" spans="1:14" x14ac:dyDescent="0.35">
      <c r="A112" t="s">
        <v>144</v>
      </c>
      <c r="B112" t="s">
        <v>372</v>
      </c>
      <c r="C112" s="38">
        <f t="shared" si="4"/>
        <v>0.32499999999999996</v>
      </c>
      <c r="D112" s="38">
        <f t="shared" si="5"/>
        <v>0.25</v>
      </c>
      <c r="E112" s="38"/>
      <c r="F112" s="41"/>
      <c r="G112" s="48"/>
      <c r="H112" s="50">
        <v>35</v>
      </c>
      <c r="I112" s="50">
        <v>30</v>
      </c>
      <c r="J112" s="51">
        <v>25</v>
      </c>
      <c r="L112" s="38">
        <f t="shared" si="6"/>
        <v>0.35</v>
      </c>
      <c r="M112" s="38">
        <f t="shared" si="6"/>
        <v>0.3</v>
      </c>
      <c r="N112" s="38">
        <f t="shared" si="6"/>
        <v>0.25</v>
      </c>
    </row>
    <row r="113" spans="1:14" x14ac:dyDescent="0.35">
      <c r="A113" t="s">
        <v>147</v>
      </c>
      <c r="B113" t="s">
        <v>373</v>
      </c>
      <c r="C113" s="38">
        <f t="shared" si="4"/>
        <v>0.52500000000000002</v>
      </c>
      <c r="D113" s="38">
        <f t="shared" si="5"/>
        <v>0.25</v>
      </c>
      <c r="E113" s="38"/>
      <c r="F113" s="41"/>
      <c r="G113" s="48"/>
      <c r="H113" s="50">
        <v>65</v>
      </c>
      <c r="I113" s="50">
        <v>40</v>
      </c>
      <c r="J113" s="51">
        <v>25</v>
      </c>
      <c r="L113" s="38">
        <f t="shared" si="6"/>
        <v>0.65</v>
      </c>
      <c r="M113" s="38">
        <f t="shared" si="6"/>
        <v>0.4</v>
      </c>
      <c r="N113" s="38">
        <f t="shared" si="6"/>
        <v>0.25</v>
      </c>
    </row>
    <row r="114" spans="1:14" x14ac:dyDescent="0.35">
      <c r="A114" t="s">
        <v>148</v>
      </c>
      <c r="B114" t="s">
        <v>374</v>
      </c>
      <c r="C114" s="38">
        <f t="shared" si="4"/>
        <v>0.72499999999999998</v>
      </c>
      <c r="D114" s="38">
        <f t="shared" si="5"/>
        <v>0.7</v>
      </c>
      <c r="E114" s="38"/>
      <c r="F114" s="41"/>
      <c r="G114" s="48"/>
      <c r="H114" s="50">
        <v>85</v>
      </c>
      <c r="I114" s="50">
        <v>60</v>
      </c>
      <c r="J114" s="51">
        <v>70</v>
      </c>
      <c r="L114" s="38">
        <f t="shared" si="6"/>
        <v>0.85</v>
      </c>
      <c r="M114" s="38">
        <f t="shared" si="6"/>
        <v>0.6</v>
      </c>
      <c r="N114" s="38">
        <f t="shared" si="6"/>
        <v>0.7</v>
      </c>
    </row>
    <row r="115" spans="1:14" x14ac:dyDescent="0.35">
      <c r="A115" t="s">
        <v>153</v>
      </c>
      <c r="B115" t="s">
        <v>375</v>
      </c>
      <c r="C115" s="38">
        <f t="shared" si="4"/>
        <v>0.45</v>
      </c>
      <c r="D115" s="38">
        <f t="shared" si="5"/>
        <v>0.25</v>
      </c>
      <c r="E115" s="38"/>
      <c r="F115" s="41"/>
      <c r="G115" s="48"/>
      <c r="H115" s="50">
        <v>50</v>
      </c>
      <c r="I115" s="50">
        <v>40</v>
      </c>
      <c r="J115" s="51">
        <v>25</v>
      </c>
      <c r="L115" s="38">
        <f t="shared" si="6"/>
        <v>0.5</v>
      </c>
      <c r="M115" s="38">
        <f t="shared" si="6"/>
        <v>0.4</v>
      </c>
      <c r="N115" s="38">
        <f t="shared" si="6"/>
        <v>0.25</v>
      </c>
    </row>
    <row r="116" spans="1:14" x14ac:dyDescent="0.35">
      <c r="A116" t="s">
        <v>154</v>
      </c>
      <c r="B116" t="s">
        <v>376</v>
      </c>
      <c r="C116" s="38">
        <f t="shared" si="4"/>
        <v>0.75</v>
      </c>
      <c r="D116" s="38">
        <f t="shared" si="5"/>
        <v>0.6</v>
      </c>
      <c r="E116" s="38"/>
      <c r="F116" s="41"/>
      <c r="G116" s="48"/>
      <c r="H116" s="50">
        <v>80</v>
      </c>
      <c r="I116" s="50">
        <v>70</v>
      </c>
      <c r="J116" s="51">
        <v>60</v>
      </c>
      <c r="L116" s="38">
        <f t="shared" si="6"/>
        <v>0.8</v>
      </c>
      <c r="M116" s="38">
        <f t="shared" si="6"/>
        <v>0.7</v>
      </c>
      <c r="N116" s="38">
        <f t="shared" si="6"/>
        <v>0.6</v>
      </c>
    </row>
    <row r="117" spans="1:14" x14ac:dyDescent="0.35">
      <c r="A117" t="s">
        <v>145</v>
      </c>
      <c r="B117" t="s">
        <v>377</v>
      </c>
      <c r="C117" s="38">
        <f t="shared" si="4"/>
        <v>0.64999999999999991</v>
      </c>
      <c r="D117" s="38">
        <f t="shared" si="5"/>
        <v>0.5</v>
      </c>
      <c r="E117" s="38"/>
      <c r="F117" s="41"/>
      <c r="G117" s="48"/>
      <c r="H117" s="50">
        <v>70</v>
      </c>
      <c r="I117" s="50">
        <v>60</v>
      </c>
      <c r="J117" s="51">
        <v>50</v>
      </c>
      <c r="L117" s="38">
        <f t="shared" si="6"/>
        <v>0.7</v>
      </c>
      <c r="M117" s="38">
        <f t="shared" si="6"/>
        <v>0.6</v>
      </c>
      <c r="N117" s="38">
        <f t="shared" si="6"/>
        <v>0.5</v>
      </c>
    </row>
    <row r="118" spans="1:14" x14ac:dyDescent="0.35">
      <c r="A118" t="s">
        <v>93</v>
      </c>
      <c r="B118" t="s">
        <v>378</v>
      </c>
      <c r="C118" s="38">
        <f t="shared" si="4"/>
        <v>0.3</v>
      </c>
      <c r="D118" s="38">
        <f t="shared" si="5"/>
        <v>0.3</v>
      </c>
      <c r="E118" s="38"/>
      <c r="F118" s="41"/>
      <c r="G118" s="48"/>
      <c r="H118" s="50">
        <v>30</v>
      </c>
      <c r="I118" s="50">
        <v>30</v>
      </c>
      <c r="J118" s="51">
        <v>30</v>
      </c>
      <c r="L118" s="38">
        <f t="shared" si="6"/>
        <v>0.3</v>
      </c>
      <c r="M118" s="38">
        <f t="shared" si="6"/>
        <v>0.3</v>
      </c>
      <c r="N118" s="38">
        <f t="shared" si="6"/>
        <v>0.3</v>
      </c>
    </row>
    <row r="119" spans="1:14" x14ac:dyDescent="0.35">
      <c r="A119" t="s">
        <v>142</v>
      </c>
      <c r="B119" t="s">
        <v>379</v>
      </c>
      <c r="C119" s="38">
        <f t="shared" si="4"/>
        <v>0.52500000000000002</v>
      </c>
      <c r="D119" s="38">
        <f t="shared" si="5"/>
        <v>0.4</v>
      </c>
      <c r="E119" s="38"/>
      <c r="F119" s="41"/>
      <c r="G119" s="48"/>
      <c r="H119" s="50">
        <v>55</v>
      </c>
      <c r="I119" s="50">
        <v>50</v>
      </c>
      <c r="J119" s="51">
        <v>40</v>
      </c>
      <c r="L119" s="38">
        <f t="shared" si="6"/>
        <v>0.55000000000000004</v>
      </c>
      <c r="M119" s="38">
        <f t="shared" si="6"/>
        <v>0.5</v>
      </c>
      <c r="N119" s="38">
        <f t="shared" si="6"/>
        <v>0.4</v>
      </c>
    </row>
    <row r="120" spans="1:14" x14ac:dyDescent="0.35">
      <c r="A120" t="s">
        <v>150</v>
      </c>
      <c r="B120" t="s">
        <v>380</v>
      </c>
      <c r="C120" s="38">
        <f t="shared" si="4"/>
        <v>0.52500000000000002</v>
      </c>
      <c r="D120" s="38">
        <f t="shared" si="5"/>
        <v>0.3</v>
      </c>
      <c r="E120" s="38"/>
      <c r="F120" s="41"/>
      <c r="G120" s="48"/>
      <c r="H120" s="50">
        <v>45</v>
      </c>
      <c r="I120" s="50">
        <v>60</v>
      </c>
      <c r="J120" s="51">
        <v>30</v>
      </c>
      <c r="L120" s="38">
        <f t="shared" si="6"/>
        <v>0.45</v>
      </c>
      <c r="M120" s="38">
        <f t="shared" si="6"/>
        <v>0.6</v>
      </c>
      <c r="N120" s="38">
        <f t="shared" si="6"/>
        <v>0.3</v>
      </c>
    </row>
    <row r="121" spans="1:14" x14ac:dyDescent="0.35">
      <c r="A121" t="s">
        <v>151</v>
      </c>
      <c r="B121" t="s">
        <v>381</v>
      </c>
      <c r="C121" s="38">
        <f t="shared" si="4"/>
        <v>0.6</v>
      </c>
      <c r="D121" s="38">
        <f t="shared" si="5"/>
        <v>0.4</v>
      </c>
      <c r="E121" s="38"/>
      <c r="F121" s="41"/>
      <c r="G121" s="48"/>
      <c r="H121" s="50">
        <v>70</v>
      </c>
      <c r="I121" s="50">
        <v>50</v>
      </c>
      <c r="J121" s="51">
        <v>40</v>
      </c>
      <c r="L121" s="38">
        <f t="shared" si="6"/>
        <v>0.7</v>
      </c>
      <c r="M121" s="38">
        <f t="shared" si="6"/>
        <v>0.5</v>
      </c>
      <c r="N121" s="38">
        <f t="shared" si="6"/>
        <v>0.4</v>
      </c>
    </row>
    <row r="122" spans="1:14" x14ac:dyDescent="0.35">
      <c r="A122" t="s">
        <v>141</v>
      </c>
      <c r="B122" t="s">
        <v>382</v>
      </c>
      <c r="C122" s="38">
        <f t="shared" si="4"/>
        <v>0.64999999999999991</v>
      </c>
      <c r="D122" s="38">
        <f t="shared" si="5"/>
        <v>0.4</v>
      </c>
      <c r="E122" s="38"/>
      <c r="F122" s="41"/>
      <c r="G122" s="48"/>
      <c r="H122" s="50">
        <v>70</v>
      </c>
      <c r="I122" s="50">
        <v>60</v>
      </c>
      <c r="J122" s="51">
        <v>40</v>
      </c>
      <c r="L122" s="38">
        <f t="shared" si="6"/>
        <v>0.7</v>
      </c>
      <c r="M122" s="38">
        <f t="shared" si="6"/>
        <v>0.6</v>
      </c>
      <c r="N122" s="38">
        <f t="shared" si="6"/>
        <v>0.4</v>
      </c>
    </row>
    <row r="123" spans="1:14" x14ac:dyDescent="0.35">
      <c r="A123" t="s">
        <v>152</v>
      </c>
      <c r="B123" t="s">
        <v>463</v>
      </c>
      <c r="C123" s="38">
        <f t="shared" si="4"/>
        <v>0.42499999999999999</v>
      </c>
      <c r="D123" s="38">
        <f t="shared" si="5"/>
        <v>0.3</v>
      </c>
      <c r="E123" s="38"/>
      <c r="F123" s="41"/>
      <c r="G123" s="48"/>
      <c r="H123" s="50">
        <v>35</v>
      </c>
      <c r="I123" s="50">
        <v>50</v>
      </c>
      <c r="J123" s="51">
        <v>30</v>
      </c>
      <c r="L123" s="38">
        <f t="shared" si="6"/>
        <v>0.35</v>
      </c>
      <c r="M123" s="38">
        <f t="shared" si="6"/>
        <v>0.5</v>
      </c>
      <c r="N123" s="38">
        <f t="shared" si="6"/>
        <v>0.3</v>
      </c>
    </row>
    <row r="124" spans="1:14" x14ac:dyDescent="0.35">
      <c r="A124" t="s">
        <v>157</v>
      </c>
      <c r="B124" t="s">
        <v>384</v>
      </c>
      <c r="C124" s="38">
        <f t="shared" si="4"/>
        <v>0.5</v>
      </c>
      <c r="D124" s="38">
        <f t="shared" si="5"/>
        <v>0.3</v>
      </c>
      <c r="E124" s="38"/>
      <c r="F124" s="41"/>
      <c r="G124" s="48"/>
      <c r="H124" s="50">
        <v>60</v>
      </c>
      <c r="I124" s="50">
        <v>40</v>
      </c>
      <c r="J124" s="51">
        <v>30</v>
      </c>
      <c r="L124" s="38">
        <f t="shared" si="6"/>
        <v>0.6</v>
      </c>
      <c r="M124" s="38">
        <f t="shared" si="6"/>
        <v>0.4</v>
      </c>
      <c r="N124" s="38">
        <f t="shared" si="6"/>
        <v>0.3</v>
      </c>
    </row>
    <row r="125" spans="1:14" x14ac:dyDescent="0.35">
      <c r="A125" t="s">
        <v>163</v>
      </c>
      <c r="B125" t="s">
        <v>385</v>
      </c>
      <c r="C125" s="38">
        <f t="shared" si="4"/>
        <v>0.17499999999999999</v>
      </c>
      <c r="D125" s="38">
        <f t="shared" si="5"/>
        <v>0.3</v>
      </c>
      <c r="E125" s="38"/>
      <c r="F125" s="41"/>
      <c r="G125" s="48"/>
      <c r="H125" s="50">
        <v>5</v>
      </c>
      <c r="I125" s="50">
        <v>30</v>
      </c>
      <c r="J125" s="51">
        <v>30</v>
      </c>
      <c r="L125" s="38">
        <f t="shared" si="6"/>
        <v>0.05</v>
      </c>
      <c r="M125" s="38">
        <f t="shared" si="6"/>
        <v>0.3</v>
      </c>
      <c r="N125" s="38">
        <f t="shared" si="6"/>
        <v>0.3</v>
      </c>
    </row>
    <row r="126" spans="1:14" x14ac:dyDescent="0.35">
      <c r="A126" t="s">
        <v>161</v>
      </c>
      <c r="B126" t="s">
        <v>386</v>
      </c>
      <c r="C126" s="38">
        <f t="shared" si="4"/>
        <v>0.85000000000000009</v>
      </c>
      <c r="D126" s="38">
        <f t="shared" si="5"/>
        <v>0.9</v>
      </c>
      <c r="E126" s="38"/>
      <c r="F126" s="41"/>
      <c r="G126" s="48"/>
      <c r="H126" s="50">
        <v>90</v>
      </c>
      <c r="I126" s="50">
        <v>80</v>
      </c>
      <c r="J126" s="51">
        <v>90</v>
      </c>
      <c r="L126" s="38">
        <f t="shared" si="6"/>
        <v>0.9</v>
      </c>
      <c r="M126" s="38">
        <f t="shared" si="6"/>
        <v>0.8</v>
      </c>
      <c r="N126" s="38">
        <f t="shared" si="6"/>
        <v>0.9</v>
      </c>
    </row>
    <row r="127" spans="1:14" x14ac:dyDescent="0.35">
      <c r="A127" t="s">
        <v>164</v>
      </c>
      <c r="B127" t="s">
        <v>387</v>
      </c>
      <c r="C127" s="38">
        <f t="shared" si="4"/>
        <v>0.8</v>
      </c>
      <c r="D127" s="38">
        <f t="shared" si="5"/>
        <v>0.95</v>
      </c>
      <c r="E127" s="38"/>
      <c r="F127" s="41"/>
      <c r="G127" s="48"/>
      <c r="H127" s="50">
        <v>80</v>
      </c>
      <c r="I127" s="50">
        <v>80</v>
      </c>
      <c r="J127" s="51">
        <v>95</v>
      </c>
      <c r="L127" s="38">
        <f t="shared" si="6"/>
        <v>0.8</v>
      </c>
      <c r="M127" s="38">
        <f t="shared" si="6"/>
        <v>0.8</v>
      </c>
      <c r="N127" s="38">
        <f t="shared" si="6"/>
        <v>0.95</v>
      </c>
    </row>
    <row r="128" spans="1:14" x14ac:dyDescent="0.35">
      <c r="A128" t="s">
        <v>160</v>
      </c>
      <c r="B128" t="s">
        <v>464</v>
      </c>
      <c r="C128" s="38">
        <f t="shared" si="4"/>
        <v>0.57499999999999996</v>
      </c>
      <c r="D128" s="38">
        <f t="shared" si="5"/>
        <v>0.1</v>
      </c>
      <c r="E128" s="38"/>
      <c r="F128" s="41"/>
      <c r="G128" s="48"/>
      <c r="H128" s="50">
        <v>65</v>
      </c>
      <c r="I128" s="50">
        <v>50</v>
      </c>
      <c r="J128" s="51">
        <v>10</v>
      </c>
      <c r="L128" s="38">
        <f t="shared" si="6"/>
        <v>0.65</v>
      </c>
      <c r="M128" s="38">
        <f t="shared" si="6"/>
        <v>0.5</v>
      </c>
      <c r="N128" s="38">
        <f t="shared" si="6"/>
        <v>0.1</v>
      </c>
    </row>
    <row r="129" spans="1:14" x14ac:dyDescent="0.35">
      <c r="A129" t="s">
        <v>158</v>
      </c>
      <c r="B129" t="s">
        <v>389</v>
      </c>
      <c r="C129" s="38">
        <f t="shared" si="4"/>
        <v>0.47500000000000003</v>
      </c>
      <c r="D129" s="38">
        <f t="shared" si="5"/>
        <v>0.3</v>
      </c>
      <c r="E129" s="38"/>
      <c r="F129" s="41"/>
      <c r="G129" s="48"/>
      <c r="H129" s="50">
        <v>55</v>
      </c>
      <c r="I129" s="50">
        <v>40</v>
      </c>
      <c r="J129" s="51">
        <v>30</v>
      </c>
      <c r="L129" s="38">
        <f t="shared" si="6"/>
        <v>0.55000000000000004</v>
      </c>
      <c r="M129" s="38">
        <f t="shared" si="6"/>
        <v>0.4</v>
      </c>
      <c r="N129" s="38">
        <f t="shared" si="6"/>
        <v>0.3</v>
      </c>
    </row>
    <row r="130" spans="1:14" x14ac:dyDescent="0.35">
      <c r="A130" t="s">
        <v>159</v>
      </c>
      <c r="B130" t="s">
        <v>390</v>
      </c>
      <c r="C130" s="38">
        <f t="shared" si="4"/>
        <v>0.4</v>
      </c>
      <c r="D130" s="38">
        <f t="shared" si="5"/>
        <v>0.3</v>
      </c>
      <c r="E130" s="38"/>
      <c r="F130" s="41"/>
      <c r="G130" s="48"/>
      <c r="H130" s="50">
        <v>40</v>
      </c>
      <c r="I130" s="50">
        <v>40</v>
      </c>
      <c r="J130" s="51">
        <v>30</v>
      </c>
      <c r="L130" s="38">
        <f t="shared" si="6"/>
        <v>0.4</v>
      </c>
      <c r="M130" s="38">
        <f t="shared" si="6"/>
        <v>0.4</v>
      </c>
      <c r="N130" s="38">
        <f t="shared" si="6"/>
        <v>0.3</v>
      </c>
    </row>
    <row r="131" spans="1:14" x14ac:dyDescent="0.35">
      <c r="A131" t="s">
        <v>162</v>
      </c>
      <c r="B131" t="s">
        <v>391</v>
      </c>
      <c r="C131" s="38">
        <f t="shared" si="4"/>
        <v>0.67500000000000004</v>
      </c>
      <c r="D131" s="38">
        <f t="shared" si="5"/>
        <v>0.9</v>
      </c>
      <c r="E131" s="38"/>
      <c r="F131" s="41"/>
      <c r="G131" s="48"/>
      <c r="H131" s="50">
        <v>75</v>
      </c>
      <c r="I131" s="50">
        <v>60</v>
      </c>
      <c r="J131" s="51">
        <v>90</v>
      </c>
      <c r="L131" s="38">
        <f t="shared" si="6"/>
        <v>0.75</v>
      </c>
      <c r="M131" s="38">
        <f t="shared" si="6"/>
        <v>0.6</v>
      </c>
      <c r="N131" s="38">
        <f t="shared" si="6"/>
        <v>0.9</v>
      </c>
    </row>
    <row r="132" spans="1:14" x14ac:dyDescent="0.35">
      <c r="A132" t="s">
        <v>165</v>
      </c>
      <c r="B132" t="s">
        <v>392</v>
      </c>
      <c r="C132" s="38">
        <f t="shared" si="4"/>
        <v>0.64999999999999991</v>
      </c>
      <c r="D132" s="38">
        <f t="shared" si="5"/>
        <v>0.55000000000000004</v>
      </c>
      <c r="E132" s="38"/>
      <c r="F132" s="41"/>
      <c r="G132" s="48"/>
      <c r="H132" s="50">
        <v>70</v>
      </c>
      <c r="I132" s="50">
        <v>60</v>
      </c>
      <c r="J132" s="51">
        <v>55</v>
      </c>
      <c r="L132" s="38">
        <f t="shared" si="6"/>
        <v>0.7</v>
      </c>
      <c r="M132" s="38">
        <f t="shared" si="6"/>
        <v>0.6</v>
      </c>
      <c r="N132" s="38">
        <f t="shared" si="6"/>
        <v>0.55000000000000004</v>
      </c>
    </row>
    <row r="133" spans="1:14" x14ac:dyDescent="0.35">
      <c r="A133" t="s">
        <v>166</v>
      </c>
      <c r="B133" t="s">
        <v>465</v>
      </c>
      <c r="C133" s="38">
        <f t="shared" si="4"/>
        <v>0.47500000000000003</v>
      </c>
      <c r="D133" s="38">
        <f t="shared" si="5"/>
        <v>0.3</v>
      </c>
      <c r="E133" s="38"/>
      <c r="F133" s="41"/>
      <c r="G133" s="48"/>
      <c r="H133" s="50">
        <v>55</v>
      </c>
      <c r="I133" s="50">
        <v>40</v>
      </c>
      <c r="J133" s="51">
        <v>30</v>
      </c>
      <c r="L133" s="38">
        <f t="shared" si="6"/>
        <v>0.55000000000000004</v>
      </c>
      <c r="M133" s="38">
        <f t="shared" si="6"/>
        <v>0.4</v>
      </c>
      <c r="N133" s="38">
        <f t="shared" si="6"/>
        <v>0.3</v>
      </c>
    </row>
    <row r="134" spans="1:14" x14ac:dyDescent="0.35">
      <c r="A134" t="s">
        <v>167</v>
      </c>
      <c r="B134" t="s">
        <v>466</v>
      </c>
      <c r="C134" s="38">
        <f t="shared" si="4"/>
        <v>0.72499999999999998</v>
      </c>
      <c r="D134" s="38">
        <f t="shared" si="5"/>
        <v>0.3</v>
      </c>
      <c r="E134" s="38"/>
      <c r="F134" s="41"/>
      <c r="G134" s="48"/>
      <c r="H134" s="50">
        <v>75</v>
      </c>
      <c r="I134" s="50">
        <v>70</v>
      </c>
      <c r="J134" s="51">
        <v>30</v>
      </c>
      <c r="L134" s="38">
        <f t="shared" si="6"/>
        <v>0.75</v>
      </c>
      <c r="M134" s="38">
        <f t="shared" si="6"/>
        <v>0.7</v>
      </c>
      <c r="N134" s="38">
        <f t="shared" si="6"/>
        <v>0.3</v>
      </c>
    </row>
    <row r="135" spans="1:14" x14ac:dyDescent="0.35">
      <c r="A135" t="s">
        <v>170</v>
      </c>
      <c r="B135" t="s">
        <v>395</v>
      </c>
      <c r="C135" s="38">
        <f t="shared" si="4"/>
        <v>0.27500000000000002</v>
      </c>
      <c r="D135" s="38">
        <f t="shared" si="5"/>
        <v>0.2</v>
      </c>
      <c r="E135" s="38"/>
      <c r="F135" s="41"/>
      <c r="G135" s="48"/>
      <c r="H135" s="50">
        <v>25</v>
      </c>
      <c r="I135" s="50">
        <v>30</v>
      </c>
      <c r="J135" s="51">
        <v>20</v>
      </c>
      <c r="L135" s="38">
        <f t="shared" si="6"/>
        <v>0.25</v>
      </c>
      <c r="M135" s="38">
        <f t="shared" si="6"/>
        <v>0.3</v>
      </c>
      <c r="N135" s="38">
        <f t="shared" si="6"/>
        <v>0.2</v>
      </c>
    </row>
    <row r="136" spans="1:14" x14ac:dyDescent="0.35">
      <c r="A136" t="s">
        <v>174</v>
      </c>
      <c r="B136" t="s">
        <v>467</v>
      </c>
      <c r="C136" s="38">
        <f t="shared" si="4"/>
        <v>0.67500000000000004</v>
      </c>
      <c r="D136" s="38">
        <f t="shared" si="5"/>
        <v>0.3</v>
      </c>
      <c r="E136" s="38"/>
      <c r="F136" s="41"/>
      <c r="G136" s="48"/>
      <c r="H136" s="50">
        <v>75</v>
      </c>
      <c r="I136" s="50">
        <v>60</v>
      </c>
      <c r="J136" s="51">
        <v>30</v>
      </c>
      <c r="L136" s="38">
        <f t="shared" si="6"/>
        <v>0.75</v>
      </c>
      <c r="M136" s="38">
        <f t="shared" si="6"/>
        <v>0.6</v>
      </c>
      <c r="N136" s="38">
        <f t="shared" si="6"/>
        <v>0.3</v>
      </c>
    </row>
    <row r="137" spans="1:14" x14ac:dyDescent="0.35">
      <c r="A137" t="s">
        <v>168</v>
      </c>
      <c r="B137" t="s">
        <v>397</v>
      </c>
      <c r="C137" s="38">
        <f t="shared" ref="C137:C193" si="7">IF(ISNUMBER(AVERAGE(L137:M137)),AVERAGE(L137:M137),"..")</f>
        <v>0.64999999999999991</v>
      </c>
      <c r="D137" s="38">
        <f t="shared" ref="D137:D193" si="8">N137</f>
        <v>0.4</v>
      </c>
      <c r="E137" s="38"/>
      <c r="F137" s="41"/>
      <c r="G137" s="48"/>
      <c r="H137" s="50">
        <v>70</v>
      </c>
      <c r="I137" s="50">
        <v>60</v>
      </c>
      <c r="J137" s="51">
        <v>40</v>
      </c>
      <c r="L137" s="38">
        <f t="shared" si="6"/>
        <v>0.7</v>
      </c>
      <c r="M137" s="38">
        <f t="shared" si="6"/>
        <v>0.6</v>
      </c>
      <c r="N137" s="38">
        <f t="shared" si="6"/>
        <v>0.4</v>
      </c>
    </row>
    <row r="138" spans="1:14" x14ac:dyDescent="0.35">
      <c r="A138" t="s">
        <v>169</v>
      </c>
      <c r="B138" s="41" t="s">
        <v>398</v>
      </c>
      <c r="C138" s="38">
        <f t="shared" si="7"/>
        <v>0.6</v>
      </c>
      <c r="D138" s="38">
        <f t="shared" si="8"/>
        <v>0.3</v>
      </c>
      <c r="E138" s="38"/>
      <c r="F138" s="41"/>
      <c r="G138" s="48"/>
      <c r="H138" s="50">
        <v>60</v>
      </c>
      <c r="I138" s="50">
        <v>60</v>
      </c>
      <c r="J138" s="51">
        <v>30</v>
      </c>
      <c r="L138" s="38">
        <f t="shared" si="6"/>
        <v>0.6</v>
      </c>
      <c r="M138" s="38">
        <f t="shared" si="6"/>
        <v>0.6</v>
      </c>
      <c r="N138" s="38">
        <f t="shared" si="6"/>
        <v>0.3</v>
      </c>
    </row>
    <row r="139" spans="1:14" x14ac:dyDescent="0.35">
      <c r="A139" t="s">
        <v>171</v>
      </c>
      <c r="B139" t="s">
        <v>399</v>
      </c>
      <c r="C139" s="38">
        <f t="shared" si="7"/>
        <v>0.72499999999999998</v>
      </c>
      <c r="D139" s="38">
        <f t="shared" si="8"/>
        <v>0.65</v>
      </c>
      <c r="E139" s="38"/>
      <c r="F139" s="41"/>
      <c r="G139" s="48"/>
      <c r="H139" s="50">
        <v>75</v>
      </c>
      <c r="I139" s="50">
        <v>70</v>
      </c>
      <c r="J139" s="51">
        <v>65</v>
      </c>
      <c r="L139" s="38">
        <f t="shared" si="6"/>
        <v>0.75</v>
      </c>
      <c r="M139" s="38">
        <f t="shared" si="6"/>
        <v>0.7</v>
      </c>
      <c r="N139" s="38">
        <f t="shared" si="6"/>
        <v>0.65</v>
      </c>
    </row>
    <row r="140" spans="1:14" x14ac:dyDescent="0.35">
      <c r="A140" t="s">
        <v>173</v>
      </c>
      <c r="B140" t="s">
        <v>400</v>
      </c>
      <c r="C140" s="38">
        <f t="shared" si="7"/>
        <v>0.64999999999999991</v>
      </c>
      <c r="D140" s="38">
        <f t="shared" si="8"/>
        <v>0.7</v>
      </c>
      <c r="E140" s="38"/>
      <c r="F140" s="41"/>
      <c r="G140" s="48"/>
      <c r="H140" s="50">
        <v>70</v>
      </c>
      <c r="I140" s="50">
        <v>60</v>
      </c>
      <c r="J140" s="51">
        <v>70</v>
      </c>
      <c r="L140" s="38">
        <f t="shared" si="6"/>
        <v>0.7</v>
      </c>
      <c r="M140" s="38">
        <f t="shared" si="6"/>
        <v>0.6</v>
      </c>
      <c r="N140" s="38">
        <f t="shared" si="6"/>
        <v>0.7</v>
      </c>
    </row>
    <row r="141" spans="1:14" x14ac:dyDescent="0.35">
      <c r="A141" t="s">
        <v>175</v>
      </c>
      <c r="B141" t="s">
        <v>401</v>
      </c>
      <c r="C141" s="38">
        <f t="shared" si="7"/>
        <v>0.52500000000000002</v>
      </c>
      <c r="D141" s="38">
        <f t="shared" si="8"/>
        <v>0.65</v>
      </c>
      <c r="E141" s="38"/>
      <c r="F141" s="41"/>
      <c r="G141" s="48"/>
      <c r="H141" s="50">
        <v>45</v>
      </c>
      <c r="I141" s="50">
        <v>60</v>
      </c>
      <c r="J141" s="51">
        <v>65</v>
      </c>
      <c r="L141" s="38">
        <f t="shared" si="6"/>
        <v>0.45</v>
      </c>
      <c r="M141" s="38">
        <f t="shared" si="6"/>
        <v>0.6</v>
      </c>
      <c r="N141" s="38">
        <f t="shared" si="6"/>
        <v>0.65</v>
      </c>
    </row>
    <row r="142" spans="1:14" x14ac:dyDescent="0.35">
      <c r="A142" t="s">
        <v>176</v>
      </c>
      <c r="B142" t="s">
        <v>402</v>
      </c>
      <c r="C142" s="38">
        <f t="shared" si="7"/>
        <v>0.625</v>
      </c>
      <c r="D142" s="38">
        <f t="shared" si="8"/>
        <v>0.35</v>
      </c>
      <c r="E142" s="38"/>
      <c r="F142" s="41"/>
      <c r="G142" s="48"/>
      <c r="H142" s="50">
        <v>75</v>
      </c>
      <c r="I142" s="50">
        <v>50</v>
      </c>
      <c r="J142" s="51">
        <v>35</v>
      </c>
      <c r="L142" s="38">
        <f t="shared" si="6"/>
        <v>0.75</v>
      </c>
      <c r="M142" s="38">
        <f t="shared" si="6"/>
        <v>0.5</v>
      </c>
      <c r="N142" s="38">
        <f t="shared" si="6"/>
        <v>0.35</v>
      </c>
    </row>
    <row r="143" spans="1:14" x14ac:dyDescent="0.35">
      <c r="A143" t="s">
        <v>177</v>
      </c>
      <c r="B143" t="s">
        <v>403</v>
      </c>
      <c r="C143" s="38">
        <f t="shared" si="7"/>
        <v>0.27500000000000002</v>
      </c>
      <c r="D143" s="38">
        <f t="shared" si="8"/>
        <v>0.2</v>
      </c>
      <c r="E143" s="38"/>
      <c r="F143" s="41"/>
      <c r="G143" s="48"/>
      <c r="H143" s="50">
        <v>25</v>
      </c>
      <c r="I143" s="50">
        <v>30</v>
      </c>
      <c r="J143" s="51">
        <v>20</v>
      </c>
      <c r="L143" s="38">
        <f t="shared" si="6"/>
        <v>0.25</v>
      </c>
      <c r="M143" s="38">
        <f t="shared" si="6"/>
        <v>0.3</v>
      </c>
      <c r="N143" s="38">
        <f t="shared" si="6"/>
        <v>0.2</v>
      </c>
    </row>
    <row r="144" spans="1:14" x14ac:dyDescent="0.35">
      <c r="A144" t="s">
        <v>178</v>
      </c>
      <c r="B144" t="s">
        <v>404</v>
      </c>
      <c r="C144" s="38">
        <f t="shared" si="7"/>
        <v>0.52500000000000002</v>
      </c>
      <c r="D144" s="38">
        <f t="shared" si="8"/>
        <v>0.3</v>
      </c>
      <c r="E144" s="38"/>
      <c r="F144" s="41"/>
      <c r="G144" s="48"/>
      <c r="H144" s="50">
        <v>65</v>
      </c>
      <c r="I144" s="50">
        <v>40</v>
      </c>
      <c r="J144" s="51">
        <v>30</v>
      </c>
      <c r="L144" s="38">
        <f t="shared" si="6"/>
        <v>0.65</v>
      </c>
      <c r="M144" s="38">
        <f t="shared" si="6"/>
        <v>0.4</v>
      </c>
      <c r="N144" s="38">
        <f t="shared" si="6"/>
        <v>0.3</v>
      </c>
    </row>
    <row r="145" spans="1:14" x14ac:dyDescent="0.35">
      <c r="A145" t="s">
        <v>132</v>
      </c>
      <c r="B145" t="s">
        <v>405</v>
      </c>
      <c r="C145" s="38">
        <f t="shared" si="7"/>
        <v>0.52500000000000002</v>
      </c>
      <c r="D145" s="38">
        <f t="shared" si="8"/>
        <v>0.7</v>
      </c>
      <c r="E145" s="38"/>
      <c r="F145" s="41"/>
      <c r="G145" s="48"/>
      <c r="H145" s="50">
        <v>65</v>
      </c>
      <c r="I145" s="50">
        <v>40</v>
      </c>
      <c r="J145" s="51">
        <v>70</v>
      </c>
      <c r="L145" s="38">
        <f t="shared" si="6"/>
        <v>0.65</v>
      </c>
      <c r="M145" s="38">
        <f t="shared" si="6"/>
        <v>0.4</v>
      </c>
      <c r="N145" s="38">
        <f t="shared" si="6"/>
        <v>0.7</v>
      </c>
    </row>
    <row r="146" spans="1:14" x14ac:dyDescent="0.35">
      <c r="A146" t="s">
        <v>213</v>
      </c>
      <c r="B146" t="s">
        <v>406</v>
      </c>
      <c r="C146" s="38">
        <f t="shared" si="7"/>
        <v>0.52500000000000002</v>
      </c>
      <c r="D146" s="38">
        <f t="shared" si="8"/>
        <v>0.7</v>
      </c>
      <c r="E146" s="38"/>
      <c r="F146" s="41"/>
      <c r="G146" s="48"/>
      <c r="H146" s="50">
        <v>65</v>
      </c>
      <c r="I146" s="50">
        <v>40</v>
      </c>
      <c r="J146" s="51">
        <v>70</v>
      </c>
      <c r="L146" s="38">
        <f t="shared" si="6"/>
        <v>0.65</v>
      </c>
      <c r="M146" s="38">
        <f t="shared" si="6"/>
        <v>0.4</v>
      </c>
      <c r="N146" s="38">
        <f t="shared" si="6"/>
        <v>0.7</v>
      </c>
    </row>
    <row r="147" spans="1:14" x14ac:dyDescent="0.35">
      <c r="A147" t="s">
        <v>179</v>
      </c>
      <c r="B147" t="s">
        <v>407</v>
      </c>
      <c r="C147" s="38">
        <f t="shared" si="7"/>
        <v>0.42500000000000004</v>
      </c>
      <c r="D147" s="38">
        <f t="shared" si="8"/>
        <v>0.6</v>
      </c>
      <c r="E147" s="38"/>
      <c r="F147" s="41"/>
      <c r="G147" s="48"/>
      <c r="H147" s="50">
        <v>55</v>
      </c>
      <c r="I147" s="50">
        <v>30</v>
      </c>
      <c r="J147" s="51">
        <v>60</v>
      </c>
      <c r="L147" s="38">
        <f t="shared" si="6"/>
        <v>0.55000000000000004</v>
      </c>
      <c r="M147" s="38">
        <f t="shared" si="6"/>
        <v>0.3</v>
      </c>
      <c r="N147" s="38">
        <f t="shared" si="6"/>
        <v>0.6</v>
      </c>
    </row>
    <row r="148" spans="1:14" x14ac:dyDescent="0.35">
      <c r="A148" t="s">
        <v>188</v>
      </c>
      <c r="B148" t="s">
        <v>408</v>
      </c>
      <c r="C148" s="38">
        <f t="shared" si="7"/>
        <v>0.44999999999999996</v>
      </c>
      <c r="D148" s="38">
        <f t="shared" si="8"/>
        <v>0.25</v>
      </c>
      <c r="E148" s="38"/>
      <c r="F148" s="41"/>
      <c r="G148" s="48"/>
      <c r="H148" s="50">
        <v>60</v>
      </c>
      <c r="I148" s="50">
        <v>30</v>
      </c>
      <c r="J148" s="51">
        <v>25</v>
      </c>
      <c r="L148" s="38">
        <f t="shared" si="6"/>
        <v>0.6</v>
      </c>
      <c r="M148" s="38">
        <f t="shared" si="6"/>
        <v>0.3</v>
      </c>
      <c r="N148" s="38">
        <f t="shared" si="6"/>
        <v>0.25</v>
      </c>
    </row>
    <row r="149" spans="1:14" x14ac:dyDescent="0.35">
      <c r="A149" t="s">
        <v>180</v>
      </c>
      <c r="B149" t="s">
        <v>409</v>
      </c>
      <c r="C149" s="38">
        <f t="shared" si="7"/>
        <v>0.45</v>
      </c>
      <c r="D149" s="38">
        <f t="shared" si="8"/>
        <v>0.4</v>
      </c>
      <c r="E149" s="38"/>
      <c r="F149" s="41"/>
      <c r="G149" s="48"/>
      <c r="H149" s="50">
        <v>40</v>
      </c>
      <c r="I149" s="50">
        <v>50</v>
      </c>
      <c r="J149" s="51">
        <v>40</v>
      </c>
      <c r="L149" s="38">
        <f t="shared" si="6"/>
        <v>0.4</v>
      </c>
      <c r="M149" s="38">
        <f t="shared" si="6"/>
        <v>0.5</v>
      </c>
      <c r="N149" s="38">
        <f t="shared" si="6"/>
        <v>0.4</v>
      </c>
    </row>
    <row r="150" spans="1:14" x14ac:dyDescent="0.35">
      <c r="A150" t="s">
        <v>182</v>
      </c>
      <c r="B150" t="s">
        <v>410</v>
      </c>
      <c r="C150" s="38">
        <f t="shared" si="7"/>
        <v>0.5</v>
      </c>
      <c r="D150" s="38">
        <f t="shared" si="8"/>
        <v>0.4</v>
      </c>
      <c r="E150" s="38"/>
      <c r="F150" s="41"/>
      <c r="G150" s="48"/>
      <c r="H150" s="50">
        <v>60</v>
      </c>
      <c r="I150" s="50">
        <v>40</v>
      </c>
      <c r="J150" s="51">
        <v>40</v>
      </c>
      <c r="L150" s="38">
        <f t="shared" si="6"/>
        <v>0.6</v>
      </c>
      <c r="M150" s="38">
        <f t="shared" si="6"/>
        <v>0.4</v>
      </c>
      <c r="N150" s="38">
        <f t="shared" si="6"/>
        <v>0.4</v>
      </c>
    </row>
    <row r="151" spans="1:14" x14ac:dyDescent="0.35">
      <c r="A151" t="s">
        <v>218</v>
      </c>
      <c r="B151" t="s">
        <v>468</v>
      </c>
      <c r="C151" s="38">
        <f t="shared" si="7"/>
        <v>0.6</v>
      </c>
      <c r="D151" s="38">
        <f t="shared" si="8"/>
        <v>0.5</v>
      </c>
      <c r="E151" s="38"/>
      <c r="F151" s="41"/>
      <c r="G151" s="48"/>
      <c r="H151" s="50">
        <v>70</v>
      </c>
      <c r="I151" s="50">
        <v>50</v>
      </c>
      <c r="J151" s="51">
        <v>50</v>
      </c>
      <c r="L151" s="38">
        <f t="shared" si="6"/>
        <v>0.7</v>
      </c>
      <c r="M151" s="38">
        <f t="shared" si="6"/>
        <v>0.5</v>
      </c>
      <c r="N151" s="38">
        <f t="shared" si="6"/>
        <v>0.5</v>
      </c>
    </row>
    <row r="152" spans="1:14" x14ac:dyDescent="0.35">
      <c r="A152" t="s">
        <v>194</v>
      </c>
      <c r="B152" t="s">
        <v>412</v>
      </c>
      <c r="C152" s="38">
        <f t="shared" si="7"/>
        <v>0.42500000000000004</v>
      </c>
      <c r="D152" s="38">
        <f t="shared" si="8"/>
        <v>0.5</v>
      </c>
      <c r="E152" s="38"/>
      <c r="F152" s="41"/>
      <c r="G152" s="48"/>
      <c r="H152" s="50">
        <v>55</v>
      </c>
      <c r="I152" s="50">
        <v>30</v>
      </c>
      <c r="J152" s="51">
        <v>50</v>
      </c>
      <c r="L152" s="38">
        <f t="shared" ref="L152:N193" si="9">IF(ISNUMBER(H152)=TRUE,L$5*(H152-L$4)/(L$3-L$4)+(1-L$5)*(1-(H152-L$4)/(L$3-L$4)),"..")</f>
        <v>0.55000000000000004</v>
      </c>
      <c r="M152" s="38">
        <f t="shared" si="9"/>
        <v>0.3</v>
      </c>
      <c r="N152" s="38">
        <f t="shared" si="9"/>
        <v>0.5</v>
      </c>
    </row>
    <row r="153" spans="1:14" x14ac:dyDescent="0.35">
      <c r="A153" t="s">
        <v>185</v>
      </c>
      <c r="B153" t="s">
        <v>413</v>
      </c>
      <c r="C153" s="38">
        <f t="shared" si="7"/>
        <v>0.375</v>
      </c>
      <c r="D153" s="38">
        <f t="shared" si="8"/>
        <v>0.1</v>
      </c>
      <c r="E153" s="38"/>
      <c r="F153" s="41"/>
      <c r="G153" s="48"/>
      <c r="H153" s="50">
        <v>55</v>
      </c>
      <c r="I153" s="50">
        <v>20</v>
      </c>
      <c r="J153" s="51">
        <v>10</v>
      </c>
      <c r="L153" s="38">
        <f t="shared" si="9"/>
        <v>0.55000000000000004</v>
      </c>
      <c r="M153" s="38">
        <f t="shared" si="9"/>
        <v>0.2</v>
      </c>
      <c r="N153" s="38">
        <f t="shared" si="9"/>
        <v>0.1</v>
      </c>
    </row>
    <row r="154" spans="1:14" x14ac:dyDescent="0.35">
      <c r="A154" t="s">
        <v>183</v>
      </c>
      <c r="B154" t="s">
        <v>414</v>
      </c>
      <c r="C154" s="38">
        <f t="shared" si="7"/>
        <v>0.82499999999999996</v>
      </c>
      <c r="D154" s="38">
        <f t="shared" si="8"/>
        <v>0.9</v>
      </c>
      <c r="E154" s="38"/>
      <c r="F154" s="41"/>
      <c r="G154" s="48"/>
      <c r="H154" s="50">
        <v>85</v>
      </c>
      <c r="I154" s="50">
        <v>80</v>
      </c>
      <c r="J154" s="51">
        <v>90</v>
      </c>
      <c r="L154" s="38">
        <f t="shared" si="9"/>
        <v>0.85</v>
      </c>
      <c r="M154" s="38">
        <f t="shared" si="9"/>
        <v>0.8</v>
      </c>
      <c r="N154" s="38">
        <f t="shared" si="9"/>
        <v>0.9</v>
      </c>
    </row>
    <row r="155" spans="1:14" x14ac:dyDescent="0.35">
      <c r="A155" t="s">
        <v>190</v>
      </c>
      <c r="B155" t="s">
        <v>415</v>
      </c>
      <c r="C155" s="38">
        <f t="shared" si="7"/>
        <v>0.72499999999999998</v>
      </c>
      <c r="D155" s="38">
        <f t="shared" si="8"/>
        <v>0.5</v>
      </c>
      <c r="E155" s="38"/>
      <c r="F155" s="41"/>
      <c r="G155" s="48"/>
      <c r="H155" s="50">
        <v>75</v>
      </c>
      <c r="I155" s="50">
        <v>70</v>
      </c>
      <c r="J155" s="51">
        <v>50</v>
      </c>
      <c r="L155" s="38">
        <f t="shared" si="9"/>
        <v>0.75</v>
      </c>
      <c r="M155" s="38">
        <f t="shared" si="9"/>
        <v>0.7</v>
      </c>
      <c r="N155" s="38">
        <f t="shared" si="9"/>
        <v>0.5</v>
      </c>
    </row>
    <row r="156" spans="1:14" x14ac:dyDescent="0.35">
      <c r="A156" t="s">
        <v>191</v>
      </c>
      <c r="B156" t="s">
        <v>416</v>
      </c>
      <c r="C156" s="38">
        <f t="shared" si="7"/>
        <v>0.6</v>
      </c>
      <c r="D156" s="38">
        <f t="shared" si="8"/>
        <v>0.6</v>
      </c>
      <c r="E156" s="38"/>
      <c r="F156" s="41"/>
      <c r="G156" s="48"/>
      <c r="H156" s="50">
        <v>70</v>
      </c>
      <c r="I156" s="50">
        <v>50</v>
      </c>
      <c r="J156" s="51">
        <v>60</v>
      </c>
      <c r="L156" s="38">
        <f t="shared" si="9"/>
        <v>0.7</v>
      </c>
      <c r="M156" s="38">
        <f t="shared" si="9"/>
        <v>0.5</v>
      </c>
      <c r="N156" s="38">
        <f t="shared" si="9"/>
        <v>0.6</v>
      </c>
    </row>
    <row r="157" spans="1:14" x14ac:dyDescent="0.35">
      <c r="A157" t="s">
        <v>184</v>
      </c>
      <c r="B157" t="s">
        <v>417</v>
      </c>
      <c r="C157" s="38">
        <f t="shared" si="7"/>
        <v>0.22499999999999998</v>
      </c>
      <c r="D157" s="38">
        <f t="shared" si="8"/>
        <v>0.3</v>
      </c>
      <c r="E157" s="38"/>
      <c r="F157" s="41"/>
      <c r="G157" s="48"/>
      <c r="H157" s="50">
        <v>15</v>
      </c>
      <c r="I157" s="50">
        <v>30</v>
      </c>
      <c r="J157" s="51">
        <v>30</v>
      </c>
      <c r="L157" s="38">
        <f t="shared" si="9"/>
        <v>0.15</v>
      </c>
      <c r="M157" s="38">
        <f t="shared" si="9"/>
        <v>0.3</v>
      </c>
      <c r="N157" s="38">
        <f t="shared" si="9"/>
        <v>0.3</v>
      </c>
    </row>
    <row r="158" spans="1:14" x14ac:dyDescent="0.35">
      <c r="A158" t="s">
        <v>219</v>
      </c>
      <c r="B158" t="s">
        <v>418</v>
      </c>
      <c r="C158" s="38">
        <f t="shared" si="7"/>
        <v>0.52500000000000002</v>
      </c>
      <c r="D158" s="38">
        <f t="shared" si="8"/>
        <v>0.5</v>
      </c>
      <c r="E158" s="38"/>
      <c r="F158" s="41"/>
      <c r="G158" s="48"/>
      <c r="H158" s="50">
        <v>45</v>
      </c>
      <c r="I158" s="50">
        <v>60</v>
      </c>
      <c r="J158" s="51">
        <v>50</v>
      </c>
      <c r="L158" s="38">
        <f t="shared" si="9"/>
        <v>0.45</v>
      </c>
      <c r="M158" s="38">
        <f t="shared" si="9"/>
        <v>0.6</v>
      </c>
      <c r="N158" s="38">
        <f t="shared" si="9"/>
        <v>0.5</v>
      </c>
    </row>
    <row r="159" spans="1:14" x14ac:dyDescent="0.35">
      <c r="A159" t="s">
        <v>87</v>
      </c>
      <c r="B159" t="s">
        <v>419</v>
      </c>
      <c r="C159" s="38">
        <f t="shared" si="7"/>
        <v>0.77499999999999991</v>
      </c>
      <c r="D159" s="38">
        <f t="shared" si="8"/>
        <v>0.7</v>
      </c>
      <c r="E159" s="38"/>
      <c r="F159" s="41"/>
      <c r="G159" s="48"/>
      <c r="H159" s="50">
        <v>85</v>
      </c>
      <c r="I159" s="50">
        <v>70</v>
      </c>
      <c r="J159" s="51">
        <v>70</v>
      </c>
      <c r="L159" s="38">
        <f t="shared" si="9"/>
        <v>0.85</v>
      </c>
      <c r="M159" s="38">
        <f t="shared" si="9"/>
        <v>0.7</v>
      </c>
      <c r="N159" s="38">
        <f t="shared" si="9"/>
        <v>0.7</v>
      </c>
    </row>
    <row r="160" spans="1:14" x14ac:dyDescent="0.35">
      <c r="A160" t="s">
        <v>134</v>
      </c>
      <c r="B160" t="s">
        <v>420</v>
      </c>
      <c r="C160" s="38">
        <f t="shared" si="7"/>
        <v>0.375</v>
      </c>
      <c r="D160" s="38">
        <f t="shared" si="8"/>
        <v>0.4</v>
      </c>
      <c r="E160" s="38"/>
      <c r="F160" s="41"/>
      <c r="G160" s="48"/>
      <c r="H160" s="50">
        <v>35</v>
      </c>
      <c r="I160" s="50">
        <v>40</v>
      </c>
      <c r="J160" s="51">
        <v>40</v>
      </c>
      <c r="L160" s="38">
        <f t="shared" si="9"/>
        <v>0.35</v>
      </c>
      <c r="M160" s="38">
        <f t="shared" si="9"/>
        <v>0.4</v>
      </c>
      <c r="N160" s="38">
        <f t="shared" si="9"/>
        <v>0.4</v>
      </c>
    </row>
    <row r="161" spans="1:14" x14ac:dyDescent="0.35">
      <c r="A161" t="s">
        <v>181</v>
      </c>
      <c r="B161" t="s">
        <v>421</v>
      </c>
      <c r="C161" s="38">
        <f t="shared" si="7"/>
        <v>0.1</v>
      </c>
      <c r="D161" s="38" t="str">
        <f t="shared" si="8"/>
        <v>..</v>
      </c>
      <c r="E161" s="38"/>
      <c r="F161" s="41"/>
      <c r="G161" s="48"/>
      <c r="H161" s="50">
        <v>10</v>
      </c>
      <c r="I161" s="50" t="s">
        <v>246</v>
      </c>
      <c r="J161" s="51" t="s">
        <v>246</v>
      </c>
      <c r="L161" s="38">
        <f t="shared" si="9"/>
        <v>0.1</v>
      </c>
      <c r="M161" s="38" t="str">
        <f t="shared" si="9"/>
        <v>..</v>
      </c>
      <c r="N161" s="38" t="str">
        <f t="shared" si="9"/>
        <v>..</v>
      </c>
    </row>
    <row r="162" spans="1:14" x14ac:dyDescent="0.35">
      <c r="A162" t="s">
        <v>189</v>
      </c>
      <c r="B162" t="s">
        <v>422</v>
      </c>
      <c r="C162" s="38">
        <f t="shared" si="7"/>
        <v>0.3</v>
      </c>
      <c r="D162" s="38">
        <f t="shared" si="8"/>
        <v>0.3</v>
      </c>
      <c r="E162" s="38"/>
      <c r="F162" s="41"/>
      <c r="G162" s="48"/>
      <c r="H162" s="50">
        <v>30</v>
      </c>
      <c r="I162" s="50">
        <v>30</v>
      </c>
      <c r="J162" s="51">
        <v>30</v>
      </c>
      <c r="L162" s="38">
        <f t="shared" si="9"/>
        <v>0.3</v>
      </c>
      <c r="M162" s="38">
        <f t="shared" si="9"/>
        <v>0.3</v>
      </c>
      <c r="N162" s="38">
        <f t="shared" si="9"/>
        <v>0.3</v>
      </c>
    </row>
    <row r="163" spans="1:14" x14ac:dyDescent="0.35">
      <c r="A163" t="s">
        <v>193</v>
      </c>
      <c r="B163" t="s">
        <v>423</v>
      </c>
      <c r="C163" s="38">
        <f t="shared" si="7"/>
        <v>0.45</v>
      </c>
      <c r="D163" s="38">
        <f t="shared" si="8"/>
        <v>0.4</v>
      </c>
      <c r="E163" s="38"/>
      <c r="F163" s="41"/>
      <c r="G163" s="48"/>
      <c r="H163" s="50">
        <v>50</v>
      </c>
      <c r="I163" s="50">
        <v>40</v>
      </c>
      <c r="J163" s="51">
        <v>40</v>
      </c>
      <c r="L163" s="38">
        <f t="shared" si="9"/>
        <v>0.5</v>
      </c>
      <c r="M163" s="38">
        <f t="shared" si="9"/>
        <v>0.4</v>
      </c>
      <c r="N163" s="38">
        <f t="shared" si="9"/>
        <v>0.4</v>
      </c>
    </row>
    <row r="164" spans="1:14" x14ac:dyDescent="0.35">
      <c r="A164" t="s">
        <v>192</v>
      </c>
      <c r="B164" t="s">
        <v>424</v>
      </c>
      <c r="C164" s="38">
        <f t="shared" si="7"/>
        <v>0.82499999999999996</v>
      </c>
      <c r="D164" s="38">
        <f t="shared" si="8"/>
        <v>0.9</v>
      </c>
      <c r="E164" s="38"/>
      <c r="F164" s="41"/>
      <c r="G164" s="48"/>
      <c r="H164" s="50">
        <v>85</v>
      </c>
      <c r="I164" s="50">
        <v>80</v>
      </c>
      <c r="J164" s="51">
        <v>90</v>
      </c>
      <c r="L164" s="38">
        <f t="shared" si="9"/>
        <v>0.85</v>
      </c>
      <c r="M164" s="38">
        <f t="shared" si="9"/>
        <v>0.8</v>
      </c>
      <c r="N164" s="38">
        <f t="shared" si="9"/>
        <v>0.9</v>
      </c>
    </row>
    <row r="165" spans="1:14" x14ac:dyDescent="0.35">
      <c r="A165" t="s">
        <v>65</v>
      </c>
      <c r="B165" t="s">
        <v>425</v>
      </c>
      <c r="C165" s="38">
        <f t="shared" si="7"/>
        <v>0.82499999999999996</v>
      </c>
      <c r="D165" s="38">
        <f t="shared" si="8"/>
        <v>0.9</v>
      </c>
      <c r="E165" s="38"/>
      <c r="F165" s="41"/>
      <c r="G165" s="48"/>
      <c r="H165" s="50">
        <v>85</v>
      </c>
      <c r="I165" s="50">
        <v>80</v>
      </c>
      <c r="J165" s="51">
        <v>90</v>
      </c>
      <c r="L165" s="38">
        <f t="shared" si="9"/>
        <v>0.85</v>
      </c>
      <c r="M165" s="38">
        <f t="shared" si="9"/>
        <v>0.8</v>
      </c>
      <c r="N165" s="38">
        <f t="shared" si="9"/>
        <v>0.9</v>
      </c>
    </row>
    <row r="166" spans="1:14" x14ac:dyDescent="0.35">
      <c r="A166" t="s">
        <v>195</v>
      </c>
      <c r="B166" t="s">
        <v>426</v>
      </c>
      <c r="C166" s="38">
        <f t="shared" si="7"/>
        <v>0.1</v>
      </c>
      <c r="D166" s="38">
        <f t="shared" si="8"/>
        <v>0.1</v>
      </c>
      <c r="E166" s="38"/>
      <c r="F166" s="41"/>
      <c r="G166" s="48"/>
      <c r="H166" s="50">
        <v>0</v>
      </c>
      <c r="I166" s="50">
        <v>20</v>
      </c>
      <c r="J166" s="51">
        <v>10</v>
      </c>
      <c r="L166" s="38">
        <f t="shared" si="9"/>
        <v>0</v>
      </c>
      <c r="M166" s="38">
        <f t="shared" si="9"/>
        <v>0.2</v>
      </c>
      <c r="N166" s="38">
        <f t="shared" si="9"/>
        <v>0.1</v>
      </c>
    </row>
    <row r="167" spans="1:14" x14ac:dyDescent="0.35">
      <c r="A167" t="s">
        <v>206</v>
      </c>
      <c r="B167" t="s">
        <v>427</v>
      </c>
      <c r="C167" s="38">
        <f t="shared" si="7"/>
        <v>0.67500000000000004</v>
      </c>
      <c r="D167" s="38">
        <f t="shared" si="8"/>
        <v>0.7</v>
      </c>
      <c r="E167" s="38"/>
      <c r="F167" s="41"/>
      <c r="G167" s="48"/>
      <c r="H167" s="50">
        <v>75</v>
      </c>
      <c r="I167" s="50">
        <v>60</v>
      </c>
      <c r="J167" s="51">
        <v>70</v>
      </c>
      <c r="L167" s="38">
        <f t="shared" si="9"/>
        <v>0.75</v>
      </c>
      <c r="M167" s="38">
        <f t="shared" si="9"/>
        <v>0.6</v>
      </c>
      <c r="N167" s="38">
        <f t="shared" si="9"/>
        <v>0.7</v>
      </c>
    </row>
    <row r="168" spans="1:14" x14ac:dyDescent="0.35">
      <c r="A168" t="s">
        <v>199</v>
      </c>
      <c r="B168" t="s">
        <v>428</v>
      </c>
      <c r="C168" s="38">
        <f t="shared" si="7"/>
        <v>0.27500000000000002</v>
      </c>
      <c r="D168" s="38">
        <f t="shared" si="8"/>
        <v>0.2</v>
      </c>
      <c r="E168" s="38"/>
      <c r="F168" s="41"/>
      <c r="G168" s="48"/>
      <c r="H168" s="50">
        <v>25</v>
      </c>
      <c r="I168" s="50">
        <v>30</v>
      </c>
      <c r="J168" s="51">
        <v>20</v>
      </c>
      <c r="L168" s="38">
        <f t="shared" si="9"/>
        <v>0.25</v>
      </c>
      <c r="M168" s="38">
        <f t="shared" si="9"/>
        <v>0.3</v>
      </c>
      <c r="N168" s="38">
        <f t="shared" si="9"/>
        <v>0.2</v>
      </c>
    </row>
    <row r="169" spans="1:14" x14ac:dyDescent="0.35">
      <c r="A169" t="s">
        <v>207</v>
      </c>
      <c r="B169" t="s">
        <v>429</v>
      </c>
      <c r="C169" s="38">
        <f t="shared" si="7"/>
        <v>0.55000000000000004</v>
      </c>
      <c r="D169" s="38">
        <f t="shared" si="8"/>
        <v>0.25</v>
      </c>
      <c r="E169" s="38"/>
      <c r="F169" s="41"/>
      <c r="G169" s="48"/>
      <c r="H169" s="50">
        <v>60</v>
      </c>
      <c r="I169" s="50">
        <v>50</v>
      </c>
      <c r="J169" s="51">
        <v>25</v>
      </c>
      <c r="L169" s="38">
        <f t="shared" si="9"/>
        <v>0.6</v>
      </c>
      <c r="M169" s="38">
        <f t="shared" si="9"/>
        <v>0.5</v>
      </c>
      <c r="N169" s="38">
        <f t="shared" si="9"/>
        <v>0.25</v>
      </c>
    </row>
    <row r="170" spans="1:14" x14ac:dyDescent="0.35">
      <c r="A170" t="s">
        <v>198</v>
      </c>
      <c r="B170" t="s">
        <v>469</v>
      </c>
      <c r="C170" s="38">
        <f t="shared" si="7"/>
        <v>0.55000000000000004</v>
      </c>
      <c r="D170" s="38">
        <f t="shared" si="8"/>
        <v>0.4</v>
      </c>
      <c r="E170" s="38"/>
      <c r="F170" s="41"/>
      <c r="G170" s="48"/>
      <c r="H170" s="50">
        <v>50</v>
      </c>
      <c r="I170" s="50">
        <v>60</v>
      </c>
      <c r="J170" s="51">
        <v>40</v>
      </c>
      <c r="L170" s="38">
        <f t="shared" si="9"/>
        <v>0.5</v>
      </c>
      <c r="M170" s="38">
        <f t="shared" si="9"/>
        <v>0.6</v>
      </c>
      <c r="N170" s="38">
        <f t="shared" si="9"/>
        <v>0.4</v>
      </c>
    </row>
    <row r="171" spans="1:14" x14ac:dyDescent="0.35">
      <c r="A171" t="s">
        <v>201</v>
      </c>
      <c r="B171" t="s">
        <v>431</v>
      </c>
      <c r="C171" s="38">
        <f t="shared" si="7"/>
        <v>0.30000000000000004</v>
      </c>
      <c r="D171" s="38">
        <f t="shared" si="8"/>
        <v>0.2</v>
      </c>
      <c r="E171" s="38"/>
      <c r="F171" s="41"/>
      <c r="G171" s="48"/>
      <c r="H171" s="50">
        <v>40</v>
      </c>
      <c r="I171" s="50">
        <v>20</v>
      </c>
      <c r="J171" s="51">
        <v>20</v>
      </c>
      <c r="L171" s="38">
        <f t="shared" si="9"/>
        <v>0.4</v>
      </c>
      <c r="M171" s="38">
        <f t="shared" si="9"/>
        <v>0.2</v>
      </c>
      <c r="N171" s="38">
        <f t="shared" si="9"/>
        <v>0.2</v>
      </c>
    </row>
    <row r="172" spans="1:14" x14ac:dyDescent="0.35">
      <c r="A172" t="s">
        <v>197</v>
      </c>
      <c r="B172" t="s">
        <v>432</v>
      </c>
      <c r="C172" s="38">
        <f t="shared" si="7"/>
        <v>0.4</v>
      </c>
      <c r="D172" s="38">
        <f t="shared" si="8"/>
        <v>0.3</v>
      </c>
      <c r="E172" s="38"/>
      <c r="F172" s="41"/>
      <c r="G172" s="48"/>
      <c r="H172" s="50">
        <v>50</v>
      </c>
      <c r="I172" s="50">
        <v>30</v>
      </c>
      <c r="J172" s="51">
        <v>30</v>
      </c>
      <c r="L172" s="38">
        <f t="shared" si="9"/>
        <v>0.5</v>
      </c>
      <c r="M172" s="38">
        <f t="shared" si="9"/>
        <v>0.3</v>
      </c>
      <c r="N172" s="38">
        <f t="shared" si="9"/>
        <v>0.3</v>
      </c>
    </row>
    <row r="173" spans="1:14" x14ac:dyDescent="0.35">
      <c r="A173" t="s">
        <v>202</v>
      </c>
      <c r="B173" t="s">
        <v>433</v>
      </c>
      <c r="C173" s="38">
        <f t="shared" si="7"/>
        <v>0.30000000000000004</v>
      </c>
      <c r="D173" s="38">
        <f t="shared" si="8"/>
        <v>0.25</v>
      </c>
      <c r="E173" s="38"/>
      <c r="F173" s="41"/>
      <c r="G173" s="48"/>
      <c r="H173" s="50">
        <v>40</v>
      </c>
      <c r="I173" s="50">
        <v>20</v>
      </c>
      <c r="J173" s="51">
        <v>25</v>
      </c>
      <c r="L173" s="38">
        <f t="shared" si="9"/>
        <v>0.4</v>
      </c>
      <c r="M173" s="38">
        <f t="shared" si="9"/>
        <v>0.2</v>
      </c>
      <c r="N173" s="38">
        <f t="shared" si="9"/>
        <v>0.25</v>
      </c>
    </row>
    <row r="174" spans="1:14" x14ac:dyDescent="0.35">
      <c r="A174" t="s">
        <v>203</v>
      </c>
      <c r="B174" t="s">
        <v>434</v>
      </c>
      <c r="C174" s="38">
        <f t="shared" si="7"/>
        <v>0.55000000000000004</v>
      </c>
      <c r="D174" s="38">
        <f t="shared" si="8"/>
        <v>0.5</v>
      </c>
      <c r="E174" s="38"/>
      <c r="F174" s="41"/>
      <c r="G174" s="48"/>
      <c r="H174" s="50">
        <v>60</v>
      </c>
      <c r="I174" s="50">
        <v>50</v>
      </c>
      <c r="J174" s="51">
        <v>50</v>
      </c>
      <c r="L174" s="38">
        <f t="shared" si="9"/>
        <v>0.6</v>
      </c>
      <c r="M174" s="38">
        <f t="shared" si="9"/>
        <v>0.5</v>
      </c>
      <c r="N174" s="38">
        <f t="shared" si="9"/>
        <v>0.5</v>
      </c>
    </row>
    <row r="175" spans="1:14" x14ac:dyDescent="0.35">
      <c r="A175" t="s">
        <v>204</v>
      </c>
      <c r="B175" t="s">
        <v>435</v>
      </c>
      <c r="C175" s="38">
        <f t="shared" si="7"/>
        <v>0.32499999999999996</v>
      </c>
      <c r="D175" s="38">
        <f t="shared" si="8"/>
        <v>0.4</v>
      </c>
      <c r="E175" s="38"/>
      <c r="F175" s="41"/>
      <c r="G175" s="48"/>
      <c r="H175" s="50">
        <v>35</v>
      </c>
      <c r="I175" s="50">
        <v>30</v>
      </c>
      <c r="J175" s="51">
        <v>40</v>
      </c>
      <c r="L175" s="38">
        <f t="shared" si="9"/>
        <v>0.35</v>
      </c>
      <c r="M175" s="38">
        <f t="shared" si="9"/>
        <v>0.3</v>
      </c>
      <c r="N175" s="38">
        <f t="shared" si="9"/>
        <v>0.4</v>
      </c>
    </row>
    <row r="176" spans="1:14" x14ac:dyDescent="0.35">
      <c r="A176" t="s">
        <v>205</v>
      </c>
      <c r="B176" t="s">
        <v>436</v>
      </c>
      <c r="C176" s="38">
        <f t="shared" si="7"/>
        <v>0.67500000000000004</v>
      </c>
      <c r="D176" s="38">
        <f t="shared" si="8"/>
        <v>0.4</v>
      </c>
      <c r="E176" s="38"/>
      <c r="F176" s="41"/>
      <c r="G176" s="48"/>
      <c r="H176" s="50">
        <v>75</v>
      </c>
      <c r="I176" s="50">
        <v>60</v>
      </c>
      <c r="J176" s="51">
        <v>40</v>
      </c>
      <c r="L176" s="38">
        <f t="shared" si="9"/>
        <v>0.75</v>
      </c>
      <c r="M176" s="38">
        <f t="shared" si="9"/>
        <v>0.6</v>
      </c>
      <c r="N176" s="38">
        <f t="shared" si="9"/>
        <v>0.4</v>
      </c>
    </row>
    <row r="177" spans="1:14" x14ac:dyDescent="0.35">
      <c r="A177" t="s">
        <v>200</v>
      </c>
      <c r="B177" t="s">
        <v>437</v>
      </c>
      <c r="C177" s="38">
        <f t="shared" si="7"/>
        <v>0.05</v>
      </c>
      <c r="D177" s="38">
        <f t="shared" si="8"/>
        <v>0.05</v>
      </c>
      <c r="E177" s="38"/>
      <c r="F177" s="41"/>
      <c r="G177" s="48"/>
      <c r="H177" s="50">
        <v>0</v>
      </c>
      <c r="I177" s="50">
        <v>10</v>
      </c>
      <c r="J177" s="51">
        <v>5</v>
      </c>
      <c r="L177" s="38">
        <f t="shared" si="9"/>
        <v>0</v>
      </c>
      <c r="M177" s="38">
        <f t="shared" si="9"/>
        <v>0.1</v>
      </c>
      <c r="N177" s="38">
        <f t="shared" si="9"/>
        <v>0.05</v>
      </c>
    </row>
    <row r="178" spans="1:14" x14ac:dyDescent="0.35">
      <c r="A178" t="s">
        <v>208</v>
      </c>
      <c r="B178" t="s">
        <v>438</v>
      </c>
      <c r="C178" s="38">
        <f t="shared" si="7"/>
        <v>0.5</v>
      </c>
      <c r="D178" s="38">
        <f t="shared" si="8"/>
        <v>0.25</v>
      </c>
      <c r="E178" s="38"/>
      <c r="F178" s="41"/>
      <c r="G178" s="48"/>
      <c r="H178" s="50">
        <v>60</v>
      </c>
      <c r="I178" s="50">
        <v>40</v>
      </c>
      <c r="J178" s="51">
        <v>25</v>
      </c>
      <c r="L178" s="38">
        <f t="shared" si="9"/>
        <v>0.6</v>
      </c>
      <c r="M178" s="38">
        <f t="shared" si="9"/>
        <v>0.4</v>
      </c>
      <c r="N178" s="38">
        <f t="shared" si="9"/>
        <v>0.25</v>
      </c>
    </row>
    <row r="179" spans="1:14" x14ac:dyDescent="0.35">
      <c r="A179" t="s">
        <v>209</v>
      </c>
      <c r="B179" t="s">
        <v>439</v>
      </c>
      <c r="C179" s="38">
        <f t="shared" si="7"/>
        <v>0.25</v>
      </c>
      <c r="D179" s="38">
        <f t="shared" si="8"/>
        <v>0.25</v>
      </c>
      <c r="E179" s="38"/>
      <c r="F179" s="41"/>
      <c r="G179" s="48"/>
      <c r="H179" s="50">
        <v>20</v>
      </c>
      <c r="I179" s="50">
        <v>30</v>
      </c>
      <c r="J179" s="51">
        <v>25</v>
      </c>
      <c r="L179" s="38">
        <f t="shared" si="9"/>
        <v>0.2</v>
      </c>
      <c r="M179" s="38">
        <f t="shared" si="9"/>
        <v>0.3</v>
      </c>
      <c r="N179" s="38">
        <f t="shared" si="9"/>
        <v>0.25</v>
      </c>
    </row>
    <row r="180" spans="1:14" x14ac:dyDescent="0.35">
      <c r="A180" t="s">
        <v>40</v>
      </c>
      <c r="B180" t="s">
        <v>440</v>
      </c>
      <c r="C180" s="38">
        <f t="shared" si="7"/>
        <v>0.52500000000000002</v>
      </c>
      <c r="D180" s="38">
        <f t="shared" si="8"/>
        <v>0.55000000000000004</v>
      </c>
      <c r="E180" s="38"/>
      <c r="F180" s="41"/>
      <c r="G180" s="48"/>
      <c r="H180" s="50">
        <v>45</v>
      </c>
      <c r="I180" s="50">
        <v>60</v>
      </c>
      <c r="J180" s="51">
        <v>55</v>
      </c>
      <c r="L180" s="38">
        <f t="shared" si="9"/>
        <v>0.45</v>
      </c>
      <c r="M180" s="38">
        <f t="shared" si="9"/>
        <v>0.6</v>
      </c>
      <c r="N180" s="38">
        <f t="shared" si="9"/>
        <v>0.55000000000000004</v>
      </c>
    </row>
    <row r="181" spans="1:14" x14ac:dyDescent="0.35">
      <c r="A181" t="s">
        <v>95</v>
      </c>
      <c r="B181" t="s">
        <v>441</v>
      </c>
      <c r="C181" s="38">
        <f t="shared" si="7"/>
        <v>0.85000000000000009</v>
      </c>
      <c r="D181" s="38">
        <f t="shared" si="8"/>
        <v>0.9</v>
      </c>
      <c r="E181" s="38"/>
      <c r="F181" s="41"/>
      <c r="G181" s="48"/>
      <c r="H181" s="50">
        <v>90</v>
      </c>
      <c r="I181" s="50">
        <v>80</v>
      </c>
      <c r="J181" s="51">
        <v>90</v>
      </c>
      <c r="L181" s="38">
        <f t="shared" si="9"/>
        <v>0.9</v>
      </c>
      <c r="M181" s="38">
        <f t="shared" si="9"/>
        <v>0.8</v>
      </c>
      <c r="N181" s="38">
        <f t="shared" si="9"/>
        <v>0.9</v>
      </c>
    </row>
    <row r="182" spans="1:14" x14ac:dyDescent="0.35">
      <c r="A182" t="s">
        <v>211</v>
      </c>
      <c r="B182" t="s">
        <v>442</v>
      </c>
      <c r="C182" s="38">
        <f t="shared" si="7"/>
        <v>0.7</v>
      </c>
      <c r="D182" s="38">
        <f t="shared" si="8"/>
        <v>0.8</v>
      </c>
      <c r="E182" s="38"/>
      <c r="F182" s="41"/>
      <c r="G182" s="48"/>
      <c r="H182" s="50">
        <v>70</v>
      </c>
      <c r="I182" s="50">
        <v>70</v>
      </c>
      <c r="J182" s="51">
        <v>80</v>
      </c>
      <c r="L182" s="38">
        <f t="shared" si="9"/>
        <v>0.7</v>
      </c>
      <c r="M182" s="38">
        <f t="shared" si="9"/>
        <v>0.7</v>
      </c>
      <c r="N182" s="38">
        <f t="shared" si="9"/>
        <v>0.8</v>
      </c>
    </row>
    <row r="183" spans="1:14" x14ac:dyDescent="0.35">
      <c r="A183" t="s">
        <v>210</v>
      </c>
      <c r="B183" t="s">
        <v>470</v>
      </c>
      <c r="C183" s="38">
        <f t="shared" si="7"/>
        <v>0.55000000000000004</v>
      </c>
      <c r="D183" s="38">
        <f t="shared" si="8"/>
        <v>0.7</v>
      </c>
      <c r="E183" s="38"/>
      <c r="F183" s="41"/>
      <c r="G183" s="48"/>
      <c r="H183" s="50">
        <v>80</v>
      </c>
      <c r="I183" s="50">
        <v>30</v>
      </c>
      <c r="J183" s="51">
        <v>70</v>
      </c>
      <c r="L183" s="38">
        <f t="shared" si="9"/>
        <v>0.8</v>
      </c>
      <c r="M183" s="38">
        <f t="shared" si="9"/>
        <v>0.3</v>
      </c>
      <c r="N183" s="38">
        <f t="shared" si="9"/>
        <v>0.7</v>
      </c>
    </row>
    <row r="184" spans="1:14" x14ac:dyDescent="0.35">
      <c r="A184" t="s">
        <v>212</v>
      </c>
      <c r="B184" t="s">
        <v>444</v>
      </c>
      <c r="C184" s="38">
        <f t="shared" si="7"/>
        <v>0.05</v>
      </c>
      <c r="D184" s="38">
        <f t="shared" si="8"/>
        <v>0.15</v>
      </c>
      <c r="E184" s="38"/>
      <c r="F184" s="41"/>
      <c r="G184" s="48"/>
      <c r="H184" s="50">
        <v>0</v>
      </c>
      <c r="I184" s="50">
        <v>10</v>
      </c>
      <c r="J184" s="51">
        <v>15</v>
      </c>
      <c r="L184" s="38">
        <f t="shared" si="9"/>
        <v>0</v>
      </c>
      <c r="M184" s="38">
        <f t="shared" si="9"/>
        <v>0.1</v>
      </c>
      <c r="N184" s="38">
        <f t="shared" si="9"/>
        <v>0.15</v>
      </c>
    </row>
    <row r="185" spans="1:14" x14ac:dyDescent="0.35">
      <c r="A185" t="s">
        <v>216</v>
      </c>
      <c r="B185" t="s">
        <v>445</v>
      </c>
      <c r="C185" s="38">
        <f t="shared" si="7"/>
        <v>0.5</v>
      </c>
      <c r="D185" s="38">
        <f t="shared" si="8"/>
        <v>0.4</v>
      </c>
      <c r="E185" s="38"/>
      <c r="F185" s="41"/>
      <c r="G185" s="48"/>
      <c r="H185" s="50">
        <v>60</v>
      </c>
      <c r="I185" s="50">
        <v>40</v>
      </c>
      <c r="J185" s="51">
        <v>40</v>
      </c>
      <c r="L185" s="38">
        <f t="shared" si="9"/>
        <v>0.6</v>
      </c>
      <c r="M185" s="38">
        <f t="shared" si="9"/>
        <v>0.4</v>
      </c>
      <c r="N185" s="38">
        <f t="shared" si="9"/>
        <v>0.4</v>
      </c>
    </row>
    <row r="186" spans="1:14" x14ac:dyDescent="0.35">
      <c r="A186" t="s">
        <v>214</v>
      </c>
      <c r="B186" t="s">
        <v>471</v>
      </c>
      <c r="C186" s="38">
        <f t="shared" si="7"/>
        <v>0.05</v>
      </c>
      <c r="D186" s="38">
        <f t="shared" si="8"/>
        <v>0.05</v>
      </c>
      <c r="E186" s="38"/>
      <c r="F186" s="41"/>
      <c r="G186" s="48"/>
      <c r="H186" s="50">
        <v>0</v>
      </c>
      <c r="I186" s="50">
        <v>10</v>
      </c>
      <c r="J186" s="51">
        <v>5</v>
      </c>
      <c r="L186" s="38">
        <f t="shared" si="9"/>
        <v>0</v>
      </c>
      <c r="M186" s="38">
        <f t="shared" si="9"/>
        <v>0.1</v>
      </c>
      <c r="N186" s="38">
        <f t="shared" si="9"/>
        <v>0.05</v>
      </c>
    </row>
    <row r="187" spans="1:14" x14ac:dyDescent="0.35">
      <c r="A187" t="s">
        <v>215</v>
      </c>
      <c r="B187" t="s">
        <v>447</v>
      </c>
      <c r="C187" s="38">
        <f t="shared" si="7"/>
        <v>0.32500000000000001</v>
      </c>
      <c r="D187" s="38">
        <f t="shared" si="8"/>
        <v>0.15</v>
      </c>
      <c r="E187" s="38"/>
      <c r="F187" s="41"/>
      <c r="G187" s="48"/>
      <c r="H187" s="50">
        <v>25</v>
      </c>
      <c r="I187" s="50">
        <v>40</v>
      </c>
      <c r="J187" s="51">
        <v>15</v>
      </c>
      <c r="L187" s="38">
        <f t="shared" si="9"/>
        <v>0.25</v>
      </c>
      <c r="M187" s="38">
        <f t="shared" si="9"/>
        <v>0.4</v>
      </c>
      <c r="N187" s="38">
        <f t="shared" si="9"/>
        <v>0.15</v>
      </c>
    </row>
    <row r="188" spans="1:14" x14ac:dyDescent="0.35">
      <c r="A188" t="s">
        <v>217</v>
      </c>
      <c r="B188" t="s">
        <v>448</v>
      </c>
      <c r="C188" s="38">
        <f t="shared" si="7"/>
        <v>0.3</v>
      </c>
      <c r="D188" s="38">
        <f t="shared" si="8"/>
        <v>0.3</v>
      </c>
      <c r="E188" s="38"/>
      <c r="F188" s="41"/>
      <c r="G188" s="48"/>
      <c r="H188" s="50" t="s">
        <v>246</v>
      </c>
      <c r="I188" s="50">
        <v>30</v>
      </c>
      <c r="J188" s="51">
        <v>30</v>
      </c>
      <c r="L188" s="38" t="str">
        <f t="shared" si="9"/>
        <v>..</v>
      </c>
      <c r="M188" s="38">
        <f t="shared" si="9"/>
        <v>0.3</v>
      </c>
      <c r="N188" s="38">
        <f t="shared" si="9"/>
        <v>0.3</v>
      </c>
    </row>
    <row r="189" spans="1:14" x14ac:dyDescent="0.35">
      <c r="A189" t="s">
        <v>221</v>
      </c>
      <c r="B189" t="s">
        <v>449</v>
      </c>
      <c r="C189" s="38">
        <f t="shared" si="7"/>
        <v>0.5</v>
      </c>
      <c r="D189" s="38">
        <f t="shared" si="8"/>
        <v>0.3</v>
      </c>
      <c r="E189" s="38"/>
      <c r="F189" s="41"/>
      <c r="G189" s="48"/>
      <c r="H189" s="50">
        <v>50</v>
      </c>
      <c r="I189" s="50">
        <v>50</v>
      </c>
      <c r="J189" s="51">
        <v>30</v>
      </c>
      <c r="L189" s="38">
        <f t="shared" si="9"/>
        <v>0.5</v>
      </c>
      <c r="M189" s="38">
        <f t="shared" si="9"/>
        <v>0.5</v>
      </c>
      <c r="N189" s="38">
        <f t="shared" si="9"/>
        <v>0.3</v>
      </c>
    </row>
    <row r="190" spans="1:14" x14ac:dyDescent="0.35">
      <c r="A190" t="s">
        <v>222</v>
      </c>
      <c r="B190" t="s">
        <v>450</v>
      </c>
      <c r="C190" s="38">
        <f t="shared" si="7"/>
        <v>0.1</v>
      </c>
      <c r="D190" s="38">
        <f t="shared" si="8"/>
        <v>0.1</v>
      </c>
      <c r="E190" s="38"/>
      <c r="F190" s="41"/>
      <c r="G190" s="48"/>
      <c r="H190" s="50">
        <v>10</v>
      </c>
      <c r="I190" s="50">
        <v>10</v>
      </c>
      <c r="J190" s="51">
        <v>10</v>
      </c>
      <c r="L190" s="38">
        <f t="shared" si="9"/>
        <v>0.1</v>
      </c>
      <c r="M190" s="38">
        <f t="shared" si="9"/>
        <v>0.1</v>
      </c>
      <c r="N190" s="38">
        <f t="shared" si="9"/>
        <v>0.1</v>
      </c>
    </row>
    <row r="191" spans="1:14" x14ac:dyDescent="0.35">
      <c r="A191" t="s">
        <v>187</v>
      </c>
      <c r="B191" t="s">
        <v>451</v>
      </c>
      <c r="C191" s="38" t="str">
        <f t="shared" si="7"/>
        <v>..</v>
      </c>
      <c r="D191" s="38" t="str">
        <f t="shared" si="8"/>
        <v>..</v>
      </c>
      <c r="E191" s="38"/>
      <c r="F191" s="41"/>
      <c r="G191" s="48"/>
      <c r="H191" s="50" t="s">
        <v>246</v>
      </c>
      <c r="I191" s="50" t="s">
        <v>246</v>
      </c>
      <c r="J191" s="51" t="s">
        <v>246</v>
      </c>
      <c r="L191" s="38" t="str">
        <f t="shared" si="9"/>
        <v>..</v>
      </c>
      <c r="M191" s="38" t="str">
        <f t="shared" si="9"/>
        <v>..</v>
      </c>
      <c r="N191" s="38" t="str">
        <f t="shared" si="9"/>
        <v>..</v>
      </c>
    </row>
    <row r="192" spans="1:14" x14ac:dyDescent="0.35">
      <c r="A192" t="s">
        <v>139</v>
      </c>
      <c r="B192" t="s">
        <v>452</v>
      </c>
      <c r="C192" s="38">
        <f t="shared" si="7"/>
        <v>0.47499999999999998</v>
      </c>
      <c r="D192" s="38">
        <f t="shared" si="8"/>
        <v>0.3</v>
      </c>
      <c r="E192" s="38"/>
      <c r="F192" s="41"/>
      <c r="G192" s="48"/>
      <c r="H192" s="50">
        <v>65</v>
      </c>
      <c r="I192" s="50">
        <v>30</v>
      </c>
      <c r="J192" s="51">
        <v>30</v>
      </c>
      <c r="L192" s="38">
        <f t="shared" si="9"/>
        <v>0.65</v>
      </c>
      <c r="M192" s="38">
        <f t="shared" si="9"/>
        <v>0.3</v>
      </c>
      <c r="N192" s="38">
        <f t="shared" si="9"/>
        <v>0.3</v>
      </c>
    </row>
    <row r="193" spans="1:14" x14ac:dyDescent="0.35">
      <c r="A193" t="s">
        <v>60</v>
      </c>
      <c r="B193" t="s">
        <v>453</v>
      </c>
      <c r="C193" s="38">
        <f t="shared" si="7"/>
        <v>0.57499999999999996</v>
      </c>
      <c r="D193" s="38">
        <f t="shared" si="8"/>
        <v>0.3</v>
      </c>
      <c r="E193" s="38"/>
      <c r="F193" s="41"/>
      <c r="G193" s="48"/>
      <c r="H193" s="50">
        <v>65</v>
      </c>
      <c r="I193" s="50">
        <v>50</v>
      </c>
      <c r="J193" s="51">
        <v>30</v>
      </c>
      <c r="L193" s="38">
        <f t="shared" si="9"/>
        <v>0.65</v>
      </c>
      <c r="M193" s="38">
        <f t="shared" si="9"/>
        <v>0.5</v>
      </c>
      <c r="N193" s="38">
        <f t="shared" si="9"/>
        <v>0.3</v>
      </c>
    </row>
    <row r="195" spans="1:14" x14ac:dyDescent="0.35">
      <c r="F195" t="s">
        <v>223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5"/>
  <sheetViews>
    <sheetView workbookViewId="0">
      <selection activeCell="L8" sqref="L8"/>
    </sheetView>
  </sheetViews>
  <sheetFormatPr defaultColWidth="9.08984375" defaultRowHeight="14.5" x14ac:dyDescent="0.35"/>
  <cols>
    <col min="1" max="1" width="9" customWidth="1"/>
    <col min="2" max="2" width="21.54296875" customWidth="1"/>
    <col min="3" max="3" width="9.453125" customWidth="1"/>
    <col min="4" max="5" width="8.54296875" customWidth="1"/>
    <col min="6" max="6" width="19.90625" customWidth="1"/>
    <col min="7" max="8" width="11.453125" customWidth="1"/>
    <col min="10" max="10" width="8.90625" customWidth="1"/>
    <col min="12" max="12" width="10.90625" customWidth="1"/>
    <col min="14" max="14" width="8.54296875" customWidth="1"/>
  </cols>
  <sheetData>
    <row r="1" spans="1:17" x14ac:dyDescent="0.35">
      <c r="C1" s="34" t="s">
        <v>258</v>
      </c>
      <c r="H1" s="34" t="s">
        <v>259</v>
      </c>
      <c r="L1" s="34" t="s">
        <v>260</v>
      </c>
    </row>
    <row r="2" spans="1:17" s="34" customFormat="1" ht="43.5" customHeight="1" x14ac:dyDescent="0.35">
      <c r="D2" s="34" t="s">
        <v>263</v>
      </c>
      <c r="H2" s="40" t="s">
        <v>261</v>
      </c>
      <c r="I2" s="40" t="s">
        <v>252</v>
      </c>
      <c r="J2" s="40" t="s">
        <v>254</v>
      </c>
      <c r="L2" s="40" t="s">
        <v>261</v>
      </c>
      <c r="M2" s="40" t="s">
        <v>252</v>
      </c>
      <c r="N2" s="40" t="s">
        <v>254</v>
      </c>
    </row>
    <row r="3" spans="1:17" x14ac:dyDescent="0.35">
      <c r="G3" t="s">
        <v>262</v>
      </c>
      <c r="H3" s="36">
        <v>100</v>
      </c>
      <c r="I3" s="36">
        <v>100</v>
      </c>
      <c r="J3" s="36">
        <v>100</v>
      </c>
      <c r="L3" s="36">
        <v>100</v>
      </c>
      <c r="M3" s="36">
        <v>100</v>
      </c>
      <c r="N3" s="36">
        <v>100</v>
      </c>
    </row>
    <row r="4" spans="1:17" x14ac:dyDescent="0.35">
      <c r="B4" t="s">
        <v>263</v>
      </c>
      <c r="G4" t="s">
        <v>264</v>
      </c>
      <c r="H4" s="36">
        <v>0</v>
      </c>
      <c r="I4" s="36">
        <v>0</v>
      </c>
      <c r="J4" s="36">
        <v>0</v>
      </c>
      <c r="L4" s="36">
        <v>0</v>
      </c>
      <c r="M4" s="36">
        <v>0</v>
      </c>
      <c r="N4" s="36">
        <v>0</v>
      </c>
      <c r="Q4" t="s">
        <v>223</v>
      </c>
    </row>
    <row r="5" spans="1:17" x14ac:dyDescent="0.35">
      <c r="G5" t="s">
        <v>265</v>
      </c>
      <c r="H5" s="36">
        <v>1</v>
      </c>
      <c r="I5" s="36">
        <v>1</v>
      </c>
      <c r="J5" s="36">
        <v>1</v>
      </c>
      <c r="L5" s="36">
        <v>1</v>
      </c>
      <c r="M5" s="36">
        <v>1</v>
      </c>
      <c r="N5" s="36">
        <v>1</v>
      </c>
    </row>
    <row r="6" spans="1:17" x14ac:dyDescent="0.35">
      <c r="G6" t="s">
        <v>266</v>
      </c>
      <c r="H6" s="36" t="s">
        <v>267</v>
      </c>
      <c r="I6" s="36" t="s">
        <v>267</v>
      </c>
      <c r="J6" s="36" t="s">
        <v>472</v>
      </c>
      <c r="L6" s="36" t="s">
        <v>267</v>
      </c>
      <c r="M6" s="36" t="s">
        <v>267</v>
      </c>
      <c r="N6" s="36" t="s">
        <v>472</v>
      </c>
    </row>
    <row r="7" spans="1:17" x14ac:dyDescent="0.35">
      <c r="A7" t="s">
        <v>495</v>
      </c>
      <c r="B7" t="s">
        <v>496</v>
      </c>
      <c r="C7" t="s">
        <v>5</v>
      </c>
      <c r="D7" t="s">
        <v>6</v>
      </c>
      <c r="G7" t="s">
        <v>223</v>
      </c>
      <c r="P7" t="s">
        <v>223</v>
      </c>
    </row>
    <row r="8" spans="1:17" x14ac:dyDescent="0.35">
      <c r="A8" t="s">
        <v>37</v>
      </c>
      <c r="B8" t="s">
        <v>268</v>
      </c>
      <c r="C8" s="38">
        <f>IF(ISNUMBER(AVERAGE(L8:M8)),AVERAGE(L8:M8),"..")</f>
        <v>0.55000000000000004</v>
      </c>
      <c r="D8" s="38" t="str">
        <f>N8</f>
        <v>..</v>
      </c>
      <c r="E8" s="38"/>
      <c r="F8" s="41"/>
      <c r="G8" s="48"/>
      <c r="H8" s="49">
        <v>55</v>
      </c>
      <c r="I8" s="48" t="s">
        <v>246</v>
      </c>
      <c r="J8" s="49" t="s">
        <v>246</v>
      </c>
      <c r="L8" s="38">
        <f t="shared" ref="L8:N8" si="0">IF(ISNUMBER(H8)=TRUE,L$5*(H8-L$4)/(L$3-L$4)+(1-L$5)*(1-(H8-L$4)/(L$3-L$4)),"..")</f>
        <v>0.55000000000000004</v>
      </c>
      <c r="M8" s="38" t="str">
        <f t="shared" si="0"/>
        <v>..</v>
      </c>
      <c r="N8" s="38" t="str">
        <f t="shared" si="0"/>
        <v>..</v>
      </c>
    </row>
    <row r="9" spans="1:17" x14ac:dyDescent="0.35">
      <c r="A9" s="37" t="s">
        <v>39</v>
      </c>
      <c r="B9" t="s">
        <v>269</v>
      </c>
      <c r="C9" s="38">
        <f t="shared" ref="C9:C72" si="1">IF(ISNUMBER(AVERAGE(L9:M9)),AVERAGE(L9:M9),"..")</f>
        <v>0.7</v>
      </c>
      <c r="D9" s="38">
        <f t="shared" ref="D9:D72" si="2">N9</f>
        <v>0.3</v>
      </c>
      <c r="E9" s="38"/>
      <c r="F9" s="41"/>
      <c r="G9" s="48"/>
      <c r="H9" s="48">
        <v>70</v>
      </c>
      <c r="I9" s="48">
        <v>70</v>
      </c>
      <c r="J9" s="49">
        <v>30</v>
      </c>
      <c r="L9" s="38">
        <f t="shared" ref="L9:L72" si="3">IF(ISNUMBER(H9)=TRUE,L$5*(H9-L$4)/(L$3-L$4)+(1-L$5)*(1-(H9-L$4)/(L$3-L$4)),"..")</f>
        <v>0.7</v>
      </c>
      <c r="M9" s="38">
        <f t="shared" ref="M9:M72" si="4">IF(ISNUMBER(I9)=TRUE,M$5*(I9-M$4)/(M$3-M$4)+(1-M$5)*(1-(I9-M$4)/(M$3-M$4)),"..")</f>
        <v>0.7</v>
      </c>
      <c r="N9" s="38">
        <f t="shared" ref="N9:N72" si="5">IF(ISNUMBER(J9)=TRUE,N$5*(J9-N$4)/(N$3-N$4)+(1-N$5)*(1-(J9-N$4)/(N$3-N$4)),"..")</f>
        <v>0.3</v>
      </c>
    </row>
    <row r="10" spans="1:17" x14ac:dyDescent="0.35">
      <c r="A10" s="37" t="s">
        <v>83</v>
      </c>
      <c r="B10" t="s">
        <v>270</v>
      </c>
      <c r="C10" s="38">
        <f t="shared" si="1"/>
        <v>0.27500000000000002</v>
      </c>
      <c r="D10" s="38">
        <f t="shared" si="2"/>
        <v>0.3</v>
      </c>
      <c r="E10" s="38"/>
      <c r="F10" s="41"/>
      <c r="G10" s="48"/>
      <c r="H10" s="48">
        <v>25</v>
      </c>
      <c r="I10" s="48">
        <v>30</v>
      </c>
      <c r="J10" s="49">
        <v>30</v>
      </c>
      <c r="L10" s="38">
        <f t="shared" si="3"/>
        <v>0.25</v>
      </c>
      <c r="M10" s="38">
        <f t="shared" si="4"/>
        <v>0.3</v>
      </c>
      <c r="N10" s="38">
        <f t="shared" si="5"/>
        <v>0.3</v>
      </c>
    </row>
    <row r="11" spans="1:17" x14ac:dyDescent="0.35">
      <c r="A11" s="39" t="s">
        <v>38</v>
      </c>
      <c r="B11" t="s">
        <v>271</v>
      </c>
      <c r="C11" s="38">
        <f t="shared" si="1"/>
        <v>0.4</v>
      </c>
      <c r="D11" s="38">
        <f t="shared" si="2"/>
        <v>0.15</v>
      </c>
      <c r="E11" s="38"/>
      <c r="F11" s="41"/>
      <c r="G11" s="48"/>
      <c r="H11" s="48">
        <v>40</v>
      </c>
      <c r="I11" s="48">
        <v>40</v>
      </c>
      <c r="J11" s="49">
        <v>15</v>
      </c>
      <c r="L11" s="38">
        <f t="shared" si="3"/>
        <v>0.4</v>
      </c>
      <c r="M11" s="38">
        <f t="shared" si="4"/>
        <v>0.4</v>
      </c>
      <c r="N11" s="38">
        <f t="shared" si="5"/>
        <v>0.15</v>
      </c>
    </row>
    <row r="12" spans="1:17" x14ac:dyDescent="0.35">
      <c r="A12" s="37" t="s">
        <v>41</v>
      </c>
      <c r="B12" t="s">
        <v>272</v>
      </c>
      <c r="C12" s="38">
        <f t="shared" si="1"/>
        <v>0.3</v>
      </c>
      <c r="D12" s="38">
        <f t="shared" si="2"/>
        <v>0.15</v>
      </c>
      <c r="E12" s="38"/>
      <c r="F12" s="41"/>
      <c r="G12" s="48"/>
      <c r="H12" s="48">
        <v>30</v>
      </c>
      <c r="I12" s="48">
        <v>30</v>
      </c>
      <c r="J12" s="49">
        <v>15</v>
      </c>
      <c r="L12" s="38">
        <f t="shared" si="3"/>
        <v>0.3</v>
      </c>
      <c r="M12" s="38">
        <f t="shared" si="4"/>
        <v>0.3</v>
      </c>
      <c r="N12" s="38">
        <f t="shared" si="5"/>
        <v>0.15</v>
      </c>
    </row>
    <row r="13" spans="1:17" x14ac:dyDescent="0.35">
      <c r="A13" s="37" t="s">
        <v>42</v>
      </c>
      <c r="B13" t="s">
        <v>273</v>
      </c>
      <c r="C13" s="38">
        <f t="shared" si="1"/>
        <v>0.72499999999999998</v>
      </c>
      <c r="D13" s="38">
        <f t="shared" si="2"/>
        <v>0.2</v>
      </c>
      <c r="E13" s="38"/>
      <c r="F13" s="41"/>
      <c r="G13" s="48"/>
      <c r="H13" s="48">
        <v>75</v>
      </c>
      <c r="I13" s="48">
        <v>70</v>
      </c>
      <c r="J13" s="49">
        <v>20</v>
      </c>
      <c r="L13" s="38">
        <f t="shared" si="3"/>
        <v>0.75</v>
      </c>
      <c r="M13" s="38">
        <f t="shared" si="4"/>
        <v>0.7</v>
      </c>
      <c r="N13" s="38">
        <f t="shared" si="5"/>
        <v>0.2</v>
      </c>
    </row>
    <row r="14" spans="1:17" x14ac:dyDescent="0.35">
      <c r="A14" s="37" t="s">
        <v>43</v>
      </c>
      <c r="B14" t="s">
        <v>274</v>
      </c>
      <c r="C14" s="38">
        <f t="shared" si="1"/>
        <v>0.85000000000000009</v>
      </c>
      <c r="D14" s="38">
        <f t="shared" si="2"/>
        <v>0.9</v>
      </c>
      <c r="E14" s="38"/>
      <c r="F14" s="41"/>
      <c r="G14" s="48"/>
      <c r="H14" s="48">
        <v>80</v>
      </c>
      <c r="I14" s="48">
        <v>90</v>
      </c>
      <c r="J14" s="49">
        <v>90</v>
      </c>
      <c r="L14" s="38">
        <f t="shared" si="3"/>
        <v>0.8</v>
      </c>
      <c r="M14" s="38">
        <f t="shared" si="4"/>
        <v>0.9</v>
      </c>
      <c r="N14" s="38">
        <f t="shared" si="5"/>
        <v>0.9</v>
      </c>
    </row>
    <row r="15" spans="1:17" x14ac:dyDescent="0.35">
      <c r="A15" s="37" t="s">
        <v>44</v>
      </c>
      <c r="B15" t="s">
        <v>275</v>
      </c>
      <c r="C15" s="38">
        <f t="shared" si="1"/>
        <v>0.8</v>
      </c>
      <c r="D15" s="38">
        <f t="shared" si="2"/>
        <v>0.9</v>
      </c>
      <c r="E15" s="38"/>
      <c r="F15" s="41"/>
      <c r="G15" s="48"/>
      <c r="H15" s="48">
        <v>90</v>
      </c>
      <c r="I15" s="48">
        <v>70</v>
      </c>
      <c r="J15" s="49">
        <v>90</v>
      </c>
      <c r="L15" s="38">
        <f t="shared" si="3"/>
        <v>0.9</v>
      </c>
      <c r="M15" s="38">
        <f t="shared" si="4"/>
        <v>0.7</v>
      </c>
      <c r="N15" s="38">
        <f t="shared" si="5"/>
        <v>0.9</v>
      </c>
    </row>
    <row r="16" spans="1:17" x14ac:dyDescent="0.35">
      <c r="A16" s="37" t="s">
        <v>45</v>
      </c>
      <c r="B16" t="s">
        <v>276</v>
      </c>
      <c r="C16" s="38">
        <f t="shared" si="1"/>
        <v>0.52500000000000002</v>
      </c>
      <c r="D16" s="38">
        <f t="shared" si="2"/>
        <v>0.2</v>
      </c>
      <c r="E16" s="38"/>
      <c r="F16" s="41"/>
      <c r="G16" s="48"/>
      <c r="H16" s="48">
        <v>55</v>
      </c>
      <c r="I16" s="48">
        <v>50</v>
      </c>
      <c r="J16" s="49">
        <v>20</v>
      </c>
      <c r="L16" s="38">
        <f t="shared" si="3"/>
        <v>0.55000000000000004</v>
      </c>
      <c r="M16" s="38">
        <f t="shared" si="4"/>
        <v>0.5</v>
      </c>
      <c r="N16" s="38">
        <f t="shared" si="5"/>
        <v>0.2</v>
      </c>
    </row>
    <row r="17" spans="1:14" x14ac:dyDescent="0.35">
      <c r="A17" s="37" t="s">
        <v>53</v>
      </c>
      <c r="B17" t="s">
        <v>277</v>
      </c>
      <c r="C17" s="38">
        <f t="shared" si="1"/>
        <v>0.44999999999999996</v>
      </c>
      <c r="D17" s="38">
        <f t="shared" si="2"/>
        <v>0.7</v>
      </c>
      <c r="E17" s="38"/>
      <c r="F17" s="41"/>
      <c r="G17" s="48"/>
      <c r="H17" s="48">
        <v>30</v>
      </c>
      <c r="I17" s="48">
        <v>60</v>
      </c>
      <c r="J17" s="49">
        <v>70</v>
      </c>
      <c r="L17" s="38">
        <f t="shared" si="3"/>
        <v>0.3</v>
      </c>
      <c r="M17" s="38">
        <f t="shared" si="4"/>
        <v>0.6</v>
      </c>
      <c r="N17" s="38">
        <f t="shared" si="5"/>
        <v>0.7</v>
      </c>
    </row>
    <row r="18" spans="1:14" x14ac:dyDescent="0.35">
      <c r="A18" s="37" t="s">
        <v>52</v>
      </c>
      <c r="B18" t="s">
        <v>278</v>
      </c>
      <c r="C18" s="38">
        <f t="shared" si="1"/>
        <v>0.72500000000000009</v>
      </c>
      <c r="D18" s="38">
        <f t="shared" si="2"/>
        <v>0.6</v>
      </c>
      <c r="E18" s="38"/>
      <c r="F18" s="41"/>
      <c r="G18" s="48"/>
      <c r="H18" s="48">
        <v>65</v>
      </c>
      <c r="I18" s="48">
        <v>80</v>
      </c>
      <c r="J18" s="49">
        <v>60</v>
      </c>
      <c r="L18" s="38">
        <f t="shared" si="3"/>
        <v>0.65</v>
      </c>
      <c r="M18" s="38">
        <f t="shared" si="4"/>
        <v>0.8</v>
      </c>
      <c r="N18" s="38">
        <f t="shared" si="5"/>
        <v>0.6</v>
      </c>
    </row>
    <row r="19" spans="1:14" x14ac:dyDescent="0.35">
      <c r="A19" s="37" t="s">
        <v>50</v>
      </c>
      <c r="B19" t="s">
        <v>473</v>
      </c>
      <c r="C19" s="38">
        <f t="shared" si="1"/>
        <v>0.375</v>
      </c>
      <c r="D19" s="38">
        <f t="shared" si="2"/>
        <v>0.2</v>
      </c>
      <c r="E19" s="38"/>
      <c r="F19" s="41"/>
      <c r="G19" s="48"/>
      <c r="H19" s="48">
        <v>45</v>
      </c>
      <c r="I19" s="48">
        <v>30</v>
      </c>
      <c r="J19" s="49">
        <v>20</v>
      </c>
      <c r="L19" s="38">
        <f t="shared" si="3"/>
        <v>0.45</v>
      </c>
      <c r="M19" s="38">
        <f t="shared" si="4"/>
        <v>0.3</v>
      </c>
      <c r="N19" s="38">
        <f t="shared" si="5"/>
        <v>0.2</v>
      </c>
    </row>
    <row r="20" spans="1:14" x14ac:dyDescent="0.35">
      <c r="A20" s="39" t="s">
        <v>59</v>
      </c>
      <c r="B20" t="s">
        <v>280</v>
      </c>
      <c r="C20" s="38">
        <f t="shared" si="1"/>
        <v>0.625</v>
      </c>
      <c r="D20" s="38">
        <f t="shared" si="2"/>
        <v>0.8</v>
      </c>
      <c r="E20" s="38"/>
      <c r="F20" s="41"/>
      <c r="G20" s="48"/>
      <c r="H20" s="48">
        <v>65</v>
      </c>
      <c r="I20" s="48">
        <v>60</v>
      </c>
      <c r="J20" s="49">
        <v>80</v>
      </c>
      <c r="L20" s="38">
        <f t="shared" si="3"/>
        <v>0.65</v>
      </c>
      <c r="M20" s="38">
        <f t="shared" si="4"/>
        <v>0.6</v>
      </c>
      <c r="N20" s="38">
        <f t="shared" si="5"/>
        <v>0.8</v>
      </c>
    </row>
    <row r="21" spans="1:14" x14ac:dyDescent="0.35">
      <c r="A21" s="37" t="s">
        <v>55</v>
      </c>
      <c r="B21" t="s">
        <v>281</v>
      </c>
      <c r="C21" s="38">
        <f t="shared" si="1"/>
        <v>0.15000000000000002</v>
      </c>
      <c r="D21" s="38">
        <f t="shared" si="2"/>
        <v>0.2</v>
      </c>
      <c r="E21" s="38"/>
      <c r="F21" s="41"/>
      <c r="G21" s="48"/>
      <c r="H21" s="48">
        <v>20</v>
      </c>
      <c r="I21" s="48">
        <v>10</v>
      </c>
      <c r="J21" s="49">
        <v>20</v>
      </c>
      <c r="L21" s="38">
        <f t="shared" si="3"/>
        <v>0.2</v>
      </c>
      <c r="M21" s="38">
        <f t="shared" si="4"/>
        <v>0.1</v>
      </c>
      <c r="N21" s="38">
        <f t="shared" si="5"/>
        <v>0.2</v>
      </c>
    </row>
    <row r="22" spans="1:14" x14ac:dyDescent="0.35">
      <c r="A22" s="37" t="s">
        <v>47</v>
      </c>
      <c r="B22" t="s">
        <v>282</v>
      </c>
      <c r="C22" s="38">
        <f t="shared" si="1"/>
        <v>0.77499999999999991</v>
      </c>
      <c r="D22" s="38">
        <f t="shared" si="2"/>
        <v>0.8</v>
      </c>
      <c r="E22" s="38"/>
      <c r="F22" s="41"/>
      <c r="G22" s="48"/>
      <c r="H22" s="48">
        <v>85</v>
      </c>
      <c r="I22" s="48">
        <v>70</v>
      </c>
      <c r="J22" s="49">
        <v>80</v>
      </c>
      <c r="L22" s="38">
        <f t="shared" si="3"/>
        <v>0.85</v>
      </c>
      <c r="M22" s="38">
        <f t="shared" si="4"/>
        <v>0.7</v>
      </c>
      <c r="N22" s="38">
        <f t="shared" si="5"/>
        <v>0.8</v>
      </c>
    </row>
    <row r="23" spans="1:14" x14ac:dyDescent="0.35">
      <c r="A23" s="37" t="s">
        <v>56</v>
      </c>
      <c r="B23" t="s">
        <v>283</v>
      </c>
      <c r="C23" s="38">
        <f t="shared" si="1"/>
        <v>0.5</v>
      </c>
      <c r="D23" s="38">
        <f t="shared" si="2"/>
        <v>0.3</v>
      </c>
      <c r="E23" s="38"/>
      <c r="F23" s="41"/>
      <c r="G23" s="48"/>
      <c r="H23" s="48">
        <v>50</v>
      </c>
      <c r="I23" s="48">
        <v>50</v>
      </c>
      <c r="J23" s="49">
        <v>30</v>
      </c>
      <c r="L23" s="38">
        <f t="shared" si="3"/>
        <v>0.5</v>
      </c>
      <c r="M23" s="38">
        <f t="shared" si="4"/>
        <v>0.5</v>
      </c>
      <c r="N23" s="38">
        <f t="shared" si="5"/>
        <v>0.3</v>
      </c>
    </row>
    <row r="24" spans="1:14" x14ac:dyDescent="0.35">
      <c r="A24" s="37" t="s">
        <v>48</v>
      </c>
      <c r="B24" t="s">
        <v>284</v>
      </c>
      <c r="C24" s="38">
        <f t="shared" si="1"/>
        <v>0.6</v>
      </c>
      <c r="D24" s="38">
        <f t="shared" si="2"/>
        <v>0.3</v>
      </c>
      <c r="E24" s="38"/>
      <c r="F24" s="41"/>
      <c r="G24" s="48"/>
      <c r="H24" s="48">
        <v>70</v>
      </c>
      <c r="I24" s="48">
        <v>50</v>
      </c>
      <c r="J24" s="49">
        <v>30</v>
      </c>
      <c r="L24" s="38">
        <f t="shared" si="3"/>
        <v>0.7</v>
      </c>
      <c r="M24" s="38">
        <f t="shared" si="4"/>
        <v>0.5</v>
      </c>
      <c r="N24" s="38">
        <f t="shared" si="5"/>
        <v>0.3</v>
      </c>
    </row>
    <row r="25" spans="1:14" x14ac:dyDescent="0.35">
      <c r="A25" s="37" t="s">
        <v>61</v>
      </c>
      <c r="B25" t="s">
        <v>285</v>
      </c>
      <c r="C25" s="38">
        <f t="shared" si="1"/>
        <v>0.25</v>
      </c>
      <c r="D25" s="38">
        <f t="shared" si="2"/>
        <v>0.6</v>
      </c>
      <c r="E25" s="38"/>
      <c r="F25" s="41"/>
      <c r="G25" s="48"/>
      <c r="H25" s="48">
        <v>20</v>
      </c>
      <c r="I25" s="48">
        <v>30</v>
      </c>
      <c r="J25" s="49">
        <v>60</v>
      </c>
      <c r="L25" s="38">
        <f t="shared" si="3"/>
        <v>0.2</v>
      </c>
      <c r="M25" s="38">
        <f t="shared" si="4"/>
        <v>0.3</v>
      </c>
      <c r="N25" s="38">
        <f t="shared" si="5"/>
        <v>0.6</v>
      </c>
    </row>
    <row r="26" spans="1:14" x14ac:dyDescent="0.35">
      <c r="A26" s="37" t="s">
        <v>57</v>
      </c>
      <c r="B26" t="s">
        <v>286</v>
      </c>
      <c r="C26" s="38">
        <f t="shared" si="1"/>
        <v>0.25</v>
      </c>
      <c r="D26" s="38">
        <f t="shared" si="2"/>
        <v>0.1</v>
      </c>
      <c r="E26" s="38"/>
      <c r="F26" s="41"/>
      <c r="G26" s="48"/>
      <c r="H26" s="48">
        <v>10</v>
      </c>
      <c r="I26" s="48">
        <v>40</v>
      </c>
      <c r="J26" s="49">
        <v>10</v>
      </c>
      <c r="L26" s="38">
        <f t="shared" si="3"/>
        <v>0.1</v>
      </c>
      <c r="M26" s="38">
        <f t="shared" si="4"/>
        <v>0.4</v>
      </c>
      <c r="N26" s="38">
        <f t="shared" si="5"/>
        <v>0.1</v>
      </c>
    </row>
    <row r="27" spans="1:14" x14ac:dyDescent="0.35">
      <c r="A27" s="37" t="s">
        <v>54</v>
      </c>
      <c r="B27" t="s">
        <v>287</v>
      </c>
      <c r="C27" s="38">
        <f t="shared" si="1"/>
        <v>0.64999999999999991</v>
      </c>
      <c r="D27" s="38">
        <f t="shared" si="2"/>
        <v>0.2</v>
      </c>
      <c r="E27" s="38"/>
      <c r="F27" s="41"/>
      <c r="G27" s="48"/>
      <c r="H27" s="48">
        <v>70</v>
      </c>
      <c r="I27" s="48">
        <v>60</v>
      </c>
      <c r="J27" s="49">
        <v>20</v>
      </c>
      <c r="L27" s="38">
        <f t="shared" si="3"/>
        <v>0.7</v>
      </c>
      <c r="M27" s="38">
        <f t="shared" si="4"/>
        <v>0.6</v>
      </c>
      <c r="N27" s="38">
        <f t="shared" si="5"/>
        <v>0.2</v>
      </c>
    </row>
    <row r="28" spans="1:14" x14ac:dyDescent="0.35">
      <c r="A28" s="37" t="s">
        <v>62</v>
      </c>
      <c r="B28" t="s">
        <v>288</v>
      </c>
      <c r="C28" s="38">
        <f t="shared" si="1"/>
        <v>0.7</v>
      </c>
      <c r="D28" s="38">
        <f t="shared" si="2"/>
        <v>0.7</v>
      </c>
      <c r="E28" s="38"/>
      <c r="F28" s="41"/>
      <c r="G28" s="48"/>
      <c r="H28" s="48">
        <v>70</v>
      </c>
      <c r="I28" s="48">
        <v>70</v>
      </c>
      <c r="J28" s="49">
        <v>70</v>
      </c>
      <c r="L28" s="38">
        <f t="shared" si="3"/>
        <v>0.7</v>
      </c>
      <c r="M28" s="38">
        <f t="shared" si="4"/>
        <v>0.7</v>
      </c>
      <c r="N28" s="38">
        <f t="shared" si="5"/>
        <v>0.7</v>
      </c>
    </row>
    <row r="29" spans="1:14" x14ac:dyDescent="0.35">
      <c r="A29" s="37" t="s">
        <v>58</v>
      </c>
      <c r="B29" t="s">
        <v>289</v>
      </c>
      <c r="C29" s="38">
        <f t="shared" si="1"/>
        <v>0.55000000000000004</v>
      </c>
      <c r="D29" s="38">
        <f t="shared" si="2"/>
        <v>0.5</v>
      </c>
      <c r="E29" s="38"/>
      <c r="F29" s="41"/>
      <c r="G29" s="48"/>
      <c r="H29" s="48">
        <v>50</v>
      </c>
      <c r="I29" s="49">
        <v>60</v>
      </c>
      <c r="J29" s="49">
        <v>50</v>
      </c>
      <c r="L29" s="38">
        <f t="shared" si="3"/>
        <v>0.5</v>
      </c>
      <c r="M29" s="38">
        <f t="shared" si="4"/>
        <v>0.6</v>
      </c>
      <c r="N29" s="38">
        <f t="shared" si="5"/>
        <v>0.5</v>
      </c>
    </row>
    <row r="30" spans="1:14" x14ac:dyDescent="0.35">
      <c r="A30" s="37" t="s">
        <v>51</v>
      </c>
      <c r="B30" t="s">
        <v>290</v>
      </c>
      <c r="C30" s="38">
        <f t="shared" si="1"/>
        <v>0.625</v>
      </c>
      <c r="D30" s="38">
        <f t="shared" si="2"/>
        <v>0.3</v>
      </c>
      <c r="E30" s="38"/>
      <c r="F30" s="41"/>
      <c r="G30" s="48"/>
      <c r="H30" s="48">
        <v>65</v>
      </c>
      <c r="I30" s="48">
        <v>60</v>
      </c>
      <c r="J30" s="49">
        <v>30</v>
      </c>
      <c r="L30" s="38">
        <f t="shared" si="3"/>
        <v>0.65</v>
      </c>
      <c r="M30" s="38">
        <f t="shared" si="4"/>
        <v>0.6</v>
      </c>
      <c r="N30" s="38">
        <f t="shared" si="5"/>
        <v>0.3</v>
      </c>
    </row>
    <row r="31" spans="1:14" x14ac:dyDescent="0.35">
      <c r="A31" s="37" t="s">
        <v>49</v>
      </c>
      <c r="B31" t="s">
        <v>291</v>
      </c>
      <c r="C31" s="38">
        <f t="shared" si="1"/>
        <v>0.52500000000000002</v>
      </c>
      <c r="D31" s="38">
        <f t="shared" si="2"/>
        <v>0.25</v>
      </c>
      <c r="E31" s="38"/>
      <c r="F31" s="41"/>
      <c r="G31" s="48"/>
      <c r="H31" s="48">
        <v>65</v>
      </c>
      <c r="I31" s="48">
        <v>40</v>
      </c>
      <c r="J31" s="49">
        <v>25</v>
      </c>
      <c r="L31" s="38">
        <f t="shared" si="3"/>
        <v>0.65</v>
      </c>
      <c r="M31" s="38">
        <f t="shared" si="4"/>
        <v>0.4</v>
      </c>
      <c r="N31" s="38">
        <f t="shared" si="5"/>
        <v>0.25</v>
      </c>
    </row>
    <row r="32" spans="1:14" x14ac:dyDescent="0.35">
      <c r="A32" s="37" t="s">
        <v>149</v>
      </c>
      <c r="B32" t="s">
        <v>292</v>
      </c>
      <c r="C32" s="38">
        <f t="shared" si="1"/>
        <v>0.125</v>
      </c>
      <c r="D32" s="38">
        <f t="shared" si="2"/>
        <v>0.1</v>
      </c>
      <c r="E32" s="38"/>
      <c r="F32" s="41"/>
      <c r="G32" s="48"/>
      <c r="H32" s="48">
        <v>15</v>
      </c>
      <c r="I32" s="48">
        <v>10</v>
      </c>
      <c r="J32" s="49">
        <v>10</v>
      </c>
      <c r="L32" s="38">
        <f t="shared" si="3"/>
        <v>0.15</v>
      </c>
      <c r="M32" s="38">
        <f t="shared" si="4"/>
        <v>0.1</v>
      </c>
      <c r="N32" s="38">
        <f t="shared" si="5"/>
        <v>0.1</v>
      </c>
    </row>
    <row r="33" spans="1:14" x14ac:dyDescent="0.35">
      <c r="A33" s="37" t="s">
        <v>46</v>
      </c>
      <c r="B33" t="s">
        <v>293</v>
      </c>
      <c r="C33" s="38">
        <f t="shared" si="1"/>
        <v>0.44999999999999996</v>
      </c>
      <c r="D33" s="38">
        <f t="shared" si="2"/>
        <v>0.2</v>
      </c>
      <c r="E33" s="38"/>
      <c r="F33" s="41"/>
      <c r="G33" s="48"/>
      <c r="H33" s="48">
        <v>60</v>
      </c>
      <c r="I33" s="48">
        <v>30</v>
      </c>
      <c r="J33" s="49">
        <v>20</v>
      </c>
      <c r="L33" s="38">
        <f t="shared" si="3"/>
        <v>0.6</v>
      </c>
      <c r="M33" s="38">
        <f t="shared" si="4"/>
        <v>0.3</v>
      </c>
      <c r="N33" s="38">
        <f t="shared" si="5"/>
        <v>0.2</v>
      </c>
    </row>
    <row r="34" spans="1:14" x14ac:dyDescent="0.35">
      <c r="A34" t="s">
        <v>124</v>
      </c>
      <c r="B34" t="s">
        <v>294</v>
      </c>
      <c r="C34" s="38">
        <f t="shared" si="1"/>
        <v>0.55000000000000004</v>
      </c>
      <c r="D34" s="38">
        <f t="shared" si="2"/>
        <v>0.25</v>
      </c>
      <c r="E34" s="38"/>
      <c r="F34" s="41"/>
      <c r="G34" s="48"/>
      <c r="H34" s="48">
        <v>60</v>
      </c>
      <c r="I34" s="48">
        <v>50</v>
      </c>
      <c r="J34" s="49">
        <v>25</v>
      </c>
      <c r="L34" s="38">
        <f t="shared" si="3"/>
        <v>0.6</v>
      </c>
      <c r="M34" s="38">
        <f t="shared" si="4"/>
        <v>0.5</v>
      </c>
      <c r="N34" s="38">
        <f t="shared" si="5"/>
        <v>0.25</v>
      </c>
    </row>
    <row r="35" spans="1:14" x14ac:dyDescent="0.35">
      <c r="A35" t="s">
        <v>69</v>
      </c>
      <c r="B35" t="s">
        <v>295</v>
      </c>
      <c r="C35" s="38">
        <f t="shared" si="1"/>
        <v>0.42499999999999999</v>
      </c>
      <c r="D35" s="38">
        <f t="shared" si="2"/>
        <v>0.25</v>
      </c>
      <c r="E35" s="38"/>
      <c r="F35" s="41"/>
      <c r="G35" s="48"/>
      <c r="H35" s="48">
        <v>35</v>
      </c>
      <c r="I35" s="48">
        <v>50</v>
      </c>
      <c r="J35" s="49">
        <v>25</v>
      </c>
      <c r="L35" s="38">
        <f t="shared" si="3"/>
        <v>0.35</v>
      </c>
      <c r="M35" s="38">
        <f t="shared" si="4"/>
        <v>0.5</v>
      </c>
      <c r="N35" s="38">
        <f t="shared" si="5"/>
        <v>0.25</v>
      </c>
    </row>
    <row r="36" spans="1:14" x14ac:dyDescent="0.35">
      <c r="A36" t="s">
        <v>64</v>
      </c>
      <c r="B36" t="s">
        <v>296</v>
      </c>
      <c r="C36" s="38">
        <f t="shared" si="1"/>
        <v>0.8</v>
      </c>
      <c r="D36" s="38">
        <f t="shared" si="2"/>
        <v>0.9</v>
      </c>
      <c r="E36" s="38"/>
      <c r="F36" s="41"/>
      <c r="G36" s="48"/>
      <c r="H36" s="48">
        <v>80</v>
      </c>
      <c r="I36" s="48">
        <v>80</v>
      </c>
      <c r="J36" s="49">
        <v>90</v>
      </c>
      <c r="L36" s="38">
        <f t="shared" si="3"/>
        <v>0.8</v>
      </c>
      <c r="M36" s="38">
        <f t="shared" si="4"/>
        <v>0.8</v>
      </c>
      <c r="N36" s="38">
        <f t="shared" si="5"/>
        <v>0.9</v>
      </c>
    </row>
    <row r="37" spans="1:14" x14ac:dyDescent="0.35">
      <c r="A37" t="s">
        <v>73</v>
      </c>
      <c r="B37" t="s">
        <v>297</v>
      </c>
      <c r="C37" s="38">
        <f t="shared" si="1"/>
        <v>0.64999999999999991</v>
      </c>
      <c r="D37" s="38">
        <f t="shared" si="2"/>
        <v>0.75</v>
      </c>
      <c r="E37" s="38"/>
      <c r="G37" s="48"/>
      <c r="H37" s="48">
        <v>70</v>
      </c>
      <c r="I37" s="48">
        <v>60</v>
      </c>
      <c r="J37" s="49">
        <v>75</v>
      </c>
      <c r="L37" s="38">
        <f t="shared" si="3"/>
        <v>0.7</v>
      </c>
      <c r="M37" s="38">
        <f t="shared" si="4"/>
        <v>0.6</v>
      </c>
      <c r="N37" s="38">
        <f t="shared" si="5"/>
        <v>0.75</v>
      </c>
    </row>
    <row r="38" spans="1:14" x14ac:dyDescent="0.35">
      <c r="A38" t="s">
        <v>63</v>
      </c>
      <c r="B38" t="s">
        <v>298</v>
      </c>
      <c r="C38" s="38">
        <f t="shared" si="1"/>
        <v>0.375</v>
      </c>
      <c r="D38" s="38">
        <f t="shared" si="2"/>
        <v>0.15</v>
      </c>
      <c r="E38" s="38"/>
      <c r="F38" s="41"/>
      <c r="G38" s="48"/>
      <c r="H38" s="48">
        <v>45</v>
      </c>
      <c r="I38" s="48">
        <v>30</v>
      </c>
      <c r="J38" s="49">
        <v>15</v>
      </c>
      <c r="L38" s="38">
        <f t="shared" si="3"/>
        <v>0.45</v>
      </c>
      <c r="M38" s="38">
        <f t="shared" si="4"/>
        <v>0.3</v>
      </c>
      <c r="N38" s="38">
        <f t="shared" si="5"/>
        <v>0.15</v>
      </c>
    </row>
    <row r="39" spans="1:14" x14ac:dyDescent="0.35">
      <c r="A39" t="s">
        <v>196</v>
      </c>
      <c r="B39" t="s">
        <v>299</v>
      </c>
      <c r="C39" s="38">
        <f t="shared" si="1"/>
        <v>0.42500000000000004</v>
      </c>
      <c r="D39" s="38">
        <f t="shared" si="2"/>
        <v>0.2</v>
      </c>
      <c r="E39" s="38"/>
      <c r="F39" s="41"/>
      <c r="G39" s="48"/>
      <c r="H39" s="48">
        <v>45</v>
      </c>
      <c r="I39" s="48">
        <v>40</v>
      </c>
      <c r="J39" s="49">
        <v>20</v>
      </c>
      <c r="L39" s="38">
        <f t="shared" si="3"/>
        <v>0.45</v>
      </c>
      <c r="M39" s="38">
        <f t="shared" si="4"/>
        <v>0.4</v>
      </c>
      <c r="N39" s="38">
        <f t="shared" si="5"/>
        <v>0.2</v>
      </c>
    </row>
    <row r="40" spans="1:14" x14ac:dyDescent="0.35">
      <c r="A40" t="s">
        <v>66</v>
      </c>
      <c r="B40" t="s">
        <v>300</v>
      </c>
      <c r="C40" s="38">
        <f t="shared" si="1"/>
        <v>0.8</v>
      </c>
      <c r="D40" s="38">
        <f t="shared" si="2"/>
        <v>0.9</v>
      </c>
      <c r="E40" s="38"/>
      <c r="F40" s="41"/>
      <c r="G40" s="48"/>
      <c r="H40" s="48">
        <v>90</v>
      </c>
      <c r="I40" s="48">
        <v>70</v>
      </c>
      <c r="J40" s="49">
        <v>90</v>
      </c>
      <c r="L40" s="38">
        <f t="shared" si="3"/>
        <v>0.9</v>
      </c>
      <c r="M40" s="38">
        <f t="shared" si="4"/>
        <v>0.7</v>
      </c>
      <c r="N40" s="38">
        <f t="shared" si="5"/>
        <v>0.9</v>
      </c>
    </row>
    <row r="41" spans="1:14" x14ac:dyDescent="0.35">
      <c r="A41" t="s">
        <v>67</v>
      </c>
      <c r="B41" t="s">
        <v>301</v>
      </c>
      <c r="C41" s="38">
        <f t="shared" si="1"/>
        <v>0.27500000000000002</v>
      </c>
      <c r="D41" s="38">
        <f t="shared" si="2"/>
        <v>0.2</v>
      </c>
      <c r="E41" s="38"/>
      <c r="F41" s="41"/>
      <c r="G41" s="48"/>
      <c r="H41" s="48">
        <v>25</v>
      </c>
      <c r="I41" s="48">
        <v>30</v>
      </c>
      <c r="J41" s="49">
        <v>20</v>
      </c>
      <c r="L41" s="38">
        <f t="shared" si="3"/>
        <v>0.25</v>
      </c>
      <c r="M41" s="38">
        <f t="shared" si="4"/>
        <v>0.3</v>
      </c>
      <c r="N41" s="38">
        <f t="shared" si="5"/>
        <v>0.2</v>
      </c>
    </row>
    <row r="42" spans="1:14" x14ac:dyDescent="0.35">
      <c r="A42" t="s">
        <v>71</v>
      </c>
      <c r="B42" t="s">
        <v>302</v>
      </c>
      <c r="C42" s="38">
        <f t="shared" si="1"/>
        <v>0.75</v>
      </c>
      <c r="D42" s="38">
        <f t="shared" si="2"/>
        <v>0.5</v>
      </c>
      <c r="E42" s="38"/>
      <c r="F42" s="41"/>
      <c r="G42" s="48"/>
      <c r="H42" s="48">
        <v>80</v>
      </c>
      <c r="I42" s="48">
        <v>70</v>
      </c>
      <c r="J42" s="49">
        <v>50</v>
      </c>
      <c r="L42" s="38">
        <f t="shared" si="3"/>
        <v>0.8</v>
      </c>
      <c r="M42" s="38">
        <f t="shared" si="4"/>
        <v>0.7</v>
      </c>
      <c r="N42" s="38">
        <f t="shared" si="5"/>
        <v>0.5</v>
      </c>
    </row>
    <row r="43" spans="1:14" x14ac:dyDescent="0.35">
      <c r="A43" t="s">
        <v>72</v>
      </c>
      <c r="B43" t="s">
        <v>303</v>
      </c>
      <c r="C43" s="38">
        <f t="shared" si="1"/>
        <v>0.35</v>
      </c>
      <c r="D43" s="38">
        <f t="shared" si="2"/>
        <v>0.3</v>
      </c>
      <c r="E43" s="38"/>
      <c r="F43" s="41"/>
      <c r="G43" s="48"/>
      <c r="H43" s="48">
        <v>40</v>
      </c>
      <c r="I43" s="48">
        <v>30</v>
      </c>
      <c r="J43" s="49">
        <v>30</v>
      </c>
      <c r="L43" s="38">
        <f t="shared" si="3"/>
        <v>0.4</v>
      </c>
      <c r="M43" s="38">
        <f t="shared" si="4"/>
        <v>0.3</v>
      </c>
      <c r="N43" s="38">
        <f t="shared" si="5"/>
        <v>0.3</v>
      </c>
    </row>
    <row r="44" spans="1:14" x14ac:dyDescent="0.35">
      <c r="A44" t="s">
        <v>220</v>
      </c>
      <c r="B44" t="s">
        <v>304</v>
      </c>
      <c r="C44" s="38">
        <f t="shared" si="1"/>
        <v>0.2</v>
      </c>
      <c r="D44" s="38">
        <f t="shared" si="2"/>
        <v>0.1</v>
      </c>
      <c r="E44" s="38"/>
      <c r="F44" s="41"/>
      <c r="G44" s="48"/>
      <c r="H44" s="48">
        <v>20</v>
      </c>
      <c r="I44" s="48">
        <v>20</v>
      </c>
      <c r="J44" s="49">
        <v>10</v>
      </c>
      <c r="L44" s="38">
        <f t="shared" si="3"/>
        <v>0.2</v>
      </c>
      <c r="M44" s="38">
        <f t="shared" si="4"/>
        <v>0.2</v>
      </c>
      <c r="N44" s="38">
        <f t="shared" si="5"/>
        <v>0.1</v>
      </c>
    </row>
    <row r="45" spans="1:14" x14ac:dyDescent="0.35">
      <c r="A45" t="s">
        <v>70</v>
      </c>
      <c r="B45" t="s">
        <v>454</v>
      </c>
      <c r="C45" s="38">
        <f t="shared" si="1"/>
        <v>0.3</v>
      </c>
      <c r="D45" s="38">
        <f t="shared" si="2"/>
        <v>0.1</v>
      </c>
      <c r="E45" s="38"/>
      <c r="F45" s="41"/>
      <c r="G45" s="48"/>
      <c r="H45" s="48">
        <v>30</v>
      </c>
      <c r="I45" s="48">
        <v>30</v>
      </c>
      <c r="J45" s="49">
        <v>10</v>
      </c>
      <c r="L45" s="38">
        <f t="shared" si="3"/>
        <v>0.3</v>
      </c>
      <c r="M45" s="38">
        <f t="shared" si="4"/>
        <v>0.3</v>
      </c>
      <c r="N45" s="38">
        <f t="shared" si="5"/>
        <v>0.1</v>
      </c>
    </row>
    <row r="46" spans="1:14" x14ac:dyDescent="0.35">
      <c r="A46" t="s">
        <v>74</v>
      </c>
      <c r="B46" t="s">
        <v>455</v>
      </c>
      <c r="C46" s="38">
        <f t="shared" si="1"/>
        <v>0.6</v>
      </c>
      <c r="D46" s="38">
        <f t="shared" si="2"/>
        <v>0.5</v>
      </c>
      <c r="E46" s="38"/>
      <c r="F46" s="41"/>
      <c r="G46" s="48"/>
      <c r="H46" s="48">
        <v>70</v>
      </c>
      <c r="I46" s="48">
        <v>50</v>
      </c>
      <c r="J46" s="49">
        <v>50</v>
      </c>
      <c r="L46" s="38">
        <f t="shared" si="3"/>
        <v>0.7</v>
      </c>
      <c r="M46" s="38">
        <f t="shared" si="4"/>
        <v>0.5</v>
      </c>
      <c r="N46" s="38">
        <f t="shared" si="5"/>
        <v>0.5</v>
      </c>
    </row>
    <row r="47" spans="1:14" x14ac:dyDescent="0.35">
      <c r="A47" t="s">
        <v>68</v>
      </c>
      <c r="B47" t="s">
        <v>307</v>
      </c>
      <c r="C47" s="38">
        <f t="shared" si="1"/>
        <v>0.52500000000000002</v>
      </c>
      <c r="D47" s="38">
        <f t="shared" si="2"/>
        <v>0.35</v>
      </c>
      <c r="E47" s="38"/>
      <c r="F47" s="41"/>
      <c r="G47" s="48"/>
      <c r="H47" s="48">
        <v>55</v>
      </c>
      <c r="I47" s="48">
        <v>50</v>
      </c>
      <c r="J47" s="49">
        <v>35</v>
      </c>
      <c r="L47" s="38">
        <f t="shared" si="3"/>
        <v>0.55000000000000004</v>
      </c>
      <c r="M47" s="38">
        <f t="shared" si="4"/>
        <v>0.5</v>
      </c>
      <c r="N47" s="38">
        <f t="shared" si="5"/>
        <v>0.35</v>
      </c>
    </row>
    <row r="48" spans="1:14" x14ac:dyDescent="0.35">
      <c r="A48" t="s">
        <v>107</v>
      </c>
      <c r="B48" t="s">
        <v>308</v>
      </c>
      <c r="C48" s="38">
        <f t="shared" si="1"/>
        <v>0.7</v>
      </c>
      <c r="D48" s="38">
        <f t="shared" si="2"/>
        <v>0.4</v>
      </c>
      <c r="E48" s="38"/>
      <c r="F48" s="41"/>
      <c r="G48" s="48"/>
      <c r="H48" s="48">
        <v>80</v>
      </c>
      <c r="I48" s="48">
        <v>60</v>
      </c>
      <c r="J48" s="49">
        <v>40</v>
      </c>
      <c r="L48" s="38">
        <f t="shared" si="3"/>
        <v>0.8</v>
      </c>
      <c r="M48" s="38">
        <f t="shared" si="4"/>
        <v>0.6</v>
      </c>
      <c r="N48" s="38">
        <f t="shared" si="5"/>
        <v>0.4</v>
      </c>
    </row>
    <row r="49" spans="1:14" x14ac:dyDescent="0.35">
      <c r="A49" t="s">
        <v>75</v>
      </c>
      <c r="B49" t="s">
        <v>309</v>
      </c>
      <c r="C49" s="38">
        <f t="shared" si="1"/>
        <v>0.05</v>
      </c>
      <c r="D49" s="38">
        <f t="shared" si="2"/>
        <v>0.1</v>
      </c>
      <c r="E49" s="38"/>
      <c r="F49" s="41"/>
      <c r="G49" s="48"/>
      <c r="H49" s="48">
        <v>0</v>
      </c>
      <c r="I49" s="48">
        <v>10</v>
      </c>
      <c r="J49" s="49">
        <v>10</v>
      </c>
      <c r="L49" s="38">
        <f t="shared" si="3"/>
        <v>0</v>
      </c>
      <c r="M49" s="38">
        <f t="shared" si="4"/>
        <v>0.1</v>
      </c>
      <c r="N49" s="38">
        <f t="shared" si="5"/>
        <v>0.1</v>
      </c>
    </row>
    <row r="50" spans="1:14" x14ac:dyDescent="0.35">
      <c r="A50" t="s">
        <v>76</v>
      </c>
      <c r="B50" t="s">
        <v>310</v>
      </c>
      <c r="C50" s="38">
        <f t="shared" si="1"/>
        <v>0.6</v>
      </c>
      <c r="D50" s="38">
        <f t="shared" si="2"/>
        <v>0.7</v>
      </c>
      <c r="E50" s="38"/>
      <c r="F50" s="41"/>
      <c r="G50" s="48"/>
      <c r="H50" s="48">
        <v>70</v>
      </c>
      <c r="I50" s="48">
        <v>50</v>
      </c>
      <c r="J50" s="49">
        <v>70</v>
      </c>
      <c r="L50" s="38">
        <f t="shared" si="3"/>
        <v>0.7</v>
      </c>
      <c r="M50" s="38">
        <f t="shared" si="4"/>
        <v>0.5</v>
      </c>
      <c r="N50" s="38">
        <f t="shared" si="5"/>
        <v>0.7</v>
      </c>
    </row>
    <row r="51" spans="1:14" x14ac:dyDescent="0.35">
      <c r="A51" t="s">
        <v>77</v>
      </c>
      <c r="B51" t="s">
        <v>311</v>
      </c>
      <c r="C51" s="38">
        <f t="shared" si="1"/>
        <v>0.8</v>
      </c>
      <c r="D51" s="38">
        <f t="shared" si="2"/>
        <v>0.75</v>
      </c>
      <c r="E51" s="38"/>
      <c r="F51" s="41"/>
      <c r="G51" s="48"/>
      <c r="H51" s="48">
        <v>80</v>
      </c>
      <c r="I51" s="48">
        <v>80</v>
      </c>
      <c r="J51" s="49">
        <v>75</v>
      </c>
      <c r="L51" s="38">
        <f t="shared" si="3"/>
        <v>0.8</v>
      </c>
      <c r="M51" s="38">
        <f t="shared" si="4"/>
        <v>0.8</v>
      </c>
      <c r="N51" s="38">
        <f t="shared" si="5"/>
        <v>0.75</v>
      </c>
    </row>
    <row r="52" spans="1:14" x14ac:dyDescent="0.35">
      <c r="A52" t="s">
        <v>81</v>
      </c>
      <c r="B52" t="s">
        <v>312</v>
      </c>
      <c r="C52" s="38">
        <f t="shared" si="1"/>
        <v>0.85000000000000009</v>
      </c>
      <c r="D52" s="38">
        <f t="shared" si="2"/>
        <v>0.95</v>
      </c>
      <c r="E52" s="38"/>
      <c r="F52" s="41"/>
      <c r="G52" s="48"/>
      <c r="H52" s="48">
        <v>90</v>
      </c>
      <c r="I52" s="49">
        <v>80</v>
      </c>
      <c r="J52" s="49">
        <v>95</v>
      </c>
      <c r="L52" s="38">
        <f t="shared" si="3"/>
        <v>0.9</v>
      </c>
      <c r="M52" s="38">
        <f t="shared" si="4"/>
        <v>0.8</v>
      </c>
      <c r="N52" s="38">
        <f t="shared" si="5"/>
        <v>0.95</v>
      </c>
    </row>
    <row r="53" spans="1:14" x14ac:dyDescent="0.35">
      <c r="A53" t="s">
        <v>79</v>
      </c>
      <c r="B53" t="s">
        <v>313</v>
      </c>
      <c r="C53" s="38">
        <f t="shared" si="1"/>
        <v>0.6</v>
      </c>
      <c r="D53" s="38">
        <f t="shared" si="2"/>
        <v>0.25</v>
      </c>
      <c r="E53" s="38"/>
      <c r="F53" s="41"/>
      <c r="G53" s="48"/>
      <c r="H53" s="48">
        <v>70</v>
      </c>
      <c r="I53" s="48">
        <v>50</v>
      </c>
      <c r="J53" s="49">
        <v>25</v>
      </c>
      <c r="L53" s="38">
        <f t="shared" si="3"/>
        <v>0.7</v>
      </c>
      <c r="M53" s="38">
        <f t="shared" si="4"/>
        <v>0.5</v>
      </c>
      <c r="N53" s="38">
        <f t="shared" si="5"/>
        <v>0.25</v>
      </c>
    </row>
    <row r="54" spans="1:14" x14ac:dyDescent="0.35">
      <c r="A54" t="s">
        <v>80</v>
      </c>
      <c r="B54" t="s">
        <v>314</v>
      </c>
      <c r="C54" s="38">
        <f t="shared" si="1"/>
        <v>0.52500000000000002</v>
      </c>
      <c r="D54" s="38">
        <f t="shared" si="2"/>
        <v>0.6</v>
      </c>
      <c r="E54" s="38"/>
      <c r="F54" s="41"/>
      <c r="G54" s="48"/>
      <c r="H54" s="48">
        <v>75</v>
      </c>
      <c r="I54" s="48">
        <v>30</v>
      </c>
      <c r="J54" s="49">
        <v>60</v>
      </c>
      <c r="L54" s="38">
        <f t="shared" si="3"/>
        <v>0.75</v>
      </c>
      <c r="M54" s="38">
        <f t="shared" si="4"/>
        <v>0.3</v>
      </c>
      <c r="N54" s="38">
        <f t="shared" si="5"/>
        <v>0.6</v>
      </c>
    </row>
    <row r="55" spans="1:14" x14ac:dyDescent="0.35">
      <c r="A55" t="s">
        <v>82</v>
      </c>
      <c r="B55" t="s">
        <v>315</v>
      </c>
      <c r="C55" s="38">
        <f t="shared" si="1"/>
        <v>0.57499999999999996</v>
      </c>
      <c r="D55" s="38">
        <f t="shared" si="2"/>
        <v>0.3</v>
      </c>
      <c r="E55" s="38"/>
      <c r="F55" s="41"/>
      <c r="G55" s="48"/>
      <c r="H55" s="48">
        <v>75</v>
      </c>
      <c r="I55" s="48">
        <v>40</v>
      </c>
      <c r="J55" s="49">
        <v>30</v>
      </c>
      <c r="L55" s="38">
        <f t="shared" si="3"/>
        <v>0.75</v>
      </c>
      <c r="M55" s="38">
        <f t="shared" si="4"/>
        <v>0.4</v>
      </c>
      <c r="N55" s="38">
        <f t="shared" si="5"/>
        <v>0.3</v>
      </c>
    </row>
    <row r="56" spans="1:14" x14ac:dyDescent="0.35">
      <c r="A56" t="s">
        <v>84</v>
      </c>
      <c r="B56" t="s">
        <v>316</v>
      </c>
      <c r="C56" s="38">
        <f t="shared" si="1"/>
        <v>0.35</v>
      </c>
      <c r="D56" s="38">
        <f t="shared" si="2"/>
        <v>0.15</v>
      </c>
      <c r="E56" s="38"/>
      <c r="F56" s="41"/>
      <c r="G56" s="48"/>
      <c r="H56" s="48">
        <v>30</v>
      </c>
      <c r="I56" s="48">
        <v>40</v>
      </c>
      <c r="J56" s="49">
        <v>15</v>
      </c>
      <c r="L56" s="38">
        <f t="shared" si="3"/>
        <v>0.3</v>
      </c>
      <c r="M56" s="38">
        <f t="shared" si="4"/>
        <v>0.4</v>
      </c>
      <c r="N56" s="38">
        <f t="shared" si="5"/>
        <v>0.15</v>
      </c>
    </row>
    <row r="57" spans="1:14" x14ac:dyDescent="0.35">
      <c r="A57" t="s">
        <v>85</v>
      </c>
      <c r="B57" t="s">
        <v>317</v>
      </c>
      <c r="C57" s="38">
        <f t="shared" si="1"/>
        <v>0.45</v>
      </c>
      <c r="D57" s="38">
        <f t="shared" si="2"/>
        <v>0.2</v>
      </c>
      <c r="E57" s="38"/>
      <c r="F57" s="41"/>
      <c r="G57" s="48"/>
      <c r="H57" s="48">
        <v>50</v>
      </c>
      <c r="I57" s="48">
        <v>40</v>
      </c>
      <c r="J57" s="49">
        <v>20</v>
      </c>
      <c r="L57" s="38">
        <f t="shared" si="3"/>
        <v>0.5</v>
      </c>
      <c r="M57" s="38">
        <f t="shared" si="4"/>
        <v>0.4</v>
      </c>
      <c r="N57" s="38">
        <f t="shared" si="5"/>
        <v>0.2</v>
      </c>
    </row>
    <row r="58" spans="1:14" x14ac:dyDescent="0.35">
      <c r="A58" t="s">
        <v>186</v>
      </c>
      <c r="B58" t="s">
        <v>456</v>
      </c>
      <c r="C58" s="38">
        <f t="shared" si="1"/>
        <v>0.72499999999999998</v>
      </c>
      <c r="D58" s="38">
        <f t="shared" si="2"/>
        <v>0.35</v>
      </c>
      <c r="E58" s="38"/>
      <c r="F58" s="41"/>
      <c r="G58" s="48"/>
      <c r="H58" s="48">
        <v>75</v>
      </c>
      <c r="I58" s="48">
        <v>70</v>
      </c>
      <c r="J58" s="49">
        <v>35</v>
      </c>
      <c r="L58" s="38">
        <f t="shared" si="3"/>
        <v>0.75</v>
      </c>
      <c r="M58" s="38">
        <f t="shared" si="4"/>
        <v>0.7</v>
      </c>
      <c r="N58" s="38">
        <f t="shared" si="5"/>
        <v>0.35</v>
      </c>
    </row>
    <row r="59" spans="1:14" x14ac:dyDescent="0.35">
      <c r="A59" t="s">
        <v>101</v>
      </c>
      <c r="B59" t="s">
        <v>319</v>
      </c>
      <c r="C59" s="38">
        <f t="shared" si="1"/>
        <v>0.32499999999999996</v>
      </c>
      <c r="D59" s="38">
        <f t="shared" si="2"/>
        <v>0.1</v>
      </c>
      <c r="E59" s="38"/>
      <c r="F59" s="41"/>
      <c r="G59" s="48"/>
      <c r="H59" s="48">
        <v>35</v>
      </c>
      <c r="I59" s="48">
        <v>30</v>
      </c>
      <c r="J59" s="49">
        <v>10</v>
      </c>
      <c r="L59" s="38">
        <f t="shared" si="3"/>
        <v>0.35</v>
      </c>
      <c r="M59" s="38">
        <f t="shared" si="4"/>
        <v>0.3</v>
      </c>
      <c r="N59" s="38">
        <f t="shared" si="5"/>
        <v>0.1</v>
      </c>
    </row>
    <row r="60" spans="1:14" x14ac:dyDescent="0.35">
      <c r="A60" t="s">
        <v>86</v>
      </c>
      <c r="B60" t="s">
        <v>320</v>
      </c>
      <c r="C60" s="38">
        <f t="shared" si="1"/>
        <v>0.1</v>
      </c>
      <c r="D60" s="38">
        <f t="shared" si="2"/>
        <v>0.1</v>
      </c>
      <c r="E60" s="38"/>
      <c r="F60" s="41"/>
      <c r="G60" s="48"/>
      <c r="H60" s="48">
        <v>0</v>
      </c>
      <c r="I60" s="48">
        <v>20</v>
      </c>
      <c r="J60" s="49">
        <v>10</v>
      </c>
      <c r="L60" s="38">
        <f t="shared" si="3"/>
        <v>0</v>
      </c>
      <c r="M60" s="38">
        <f t="shared" si="4"/>
        <v>0.2</v>
      </c>
      <c r="N60" s="38">
        <f t="shared" si="5"/>
        <v>0.1</v>
      </c>
    </row>
    <row r="61" spans="1:14" x14ac:dyDescent="0.35">
      <c r="A61" t="s">
        <v>88</v>
      </c>
      <c r="B61" t="s">
        <v>321</v>
      </c>
      <c r="C61" s="38">
        <f t="shared" si="1"/>
        <v>0.85000000000000009</v>
      </c>
      <c r="D61" s="38">
        <f t="shared" si="2"/>
        <v>0.9</v>
      </c>
      <c r="E61" s="38"/>
      <c r="F61" s="41"/>
      <c r="G61" s="48"/>
      <c r="H61" s="48">
        <v>90</v>
      </c>
      <c r="I61" s="48">
        <v>80</v>
      </c>
      <c r="J61" s="49">
        <v>90</v>
      </c>
      <c r="L61" s="38">
        <f t="shared" si="3"/>
        <v>0.9</v>
      </c>
      <c r="M61" s="38">
        <f t="shared" si="4"/>
        <v>0.8</v>
      </c>
      <c r="N61" s="38">
        <f t="shared" si="5"/>
        <v>0.9</v>
      </c>
    </row>
    <row r="62" spans="1:14" x14ac:dyDescent="0.35">
      <c r="A62" t="s">
        <v>89</v>
      </c>
      <c r="B62" t="s">
        <v>322</v>
      </c>
      <c r="C62" s="38">
        <f t="shared" si="1"/>
        <v>0.2</v>
      </c>
      <c r="D62" s="38">
        <f t="shared" si="2"/>
        <v>0.3</v>
      </c>
      <c r="E62" s="38"/>
      <c r="F62" s="41"/>
      <c r="G62" s="48"/>
      <c r="H62" s="48">
        <v>20</v>
      </c>
      <c r="I62" s="48">
        <v>20</v>
      </c>
      <c r="J62" s="49">
        <v>30</v>
      </c>
      <c r="L62" s="38">
        <f t="shared" si="3"/>
        <v>0.2</v>
      </c>
      <c r="M62" s="38">
        <f t="shared" si="4"/>
        <v>0.2</v>
      </c>
      <c r="N62" s="38">
        <f t="shared" si="5"/>
        <v>0.3</v>
      </c>
    </row>
    <row r="63" spans="1:14" x14ac:dyDescent="0.35">
      <c r="A63" t="s">
        <v>91</v>
      </c>
      <c r="B63" t="s">
        <v>323</v>
      </c>
      <c r="C63" s="38">
        <f t="shared" si="1"/>
        <v>0.5</v>
      </c>
      <c r="D63" s="38">
        <f t="shared" si="2"/>
        <v>0.25</v>
      </c>
      <c r="E63" s="38"/>
      <c r="F63" s="41"/>
      <c r="G63" s="48"/>
      <c r="H63" s="48">
        <v>50</v>
      </c>
      <c r="I63" s="48">
        <v>50</v>
      </c>
      <c r="J63" s="49">
        <v>25</v>
      </c>
      <c r="L63" s="38">
        <f t="shared" si="3"/>
        <v>0.5</v>
      </c>
      <c r="M63" s="38">
        <f t="shared" si="4"/>
        <v>0.5</v>
      </c>
      <c r="N63" s="38">
        <f t="shared" si="5"/>
        <v>0.25</v>
      </c>
    </row>
    <row r="64" spans="1:14" x14ac:dyDescent="0.35">
      <c r="A64" t="s">
        <v>90</v>
      </c>
      <c r="B64" t="s">
        <v>324</v>
      </c>
      <c r="C64" s="38">
        <f t="shared" si="1"/>
        <v>0.85000000000000009</v>
      </c>
      <c r="D64" s="38">
        <f t="shared" si="2"/>
        <v>0.9</v>
      </c>
      <c r="E64" s="38"/>
      <c r="F64" s="41"/>
      <c r="G64" s="48"/>
      <c r="H64" s="48">
        <v>90</v>
      </c>
      <c r="I64" s="48">
        <v>80</v>
      </c>
      <c r="J64" s="49">
        <v>90</v>
      </c>
      <c r="L64" s="38">
        <f t="shared" si="3"/>
        <v>0.9</v>
      </c>
      <c r="M64" s="38">
        <f t="shared" si="4"/>
        <v>0.8</v>
      </c>
      <c r="N64" s="38">
        <f t="shared" si="5"/>
        <v>0.9</v>
      </c>
    </row>
    <row r="65" spans="1:14" x14ac:dyDescent="0.35">
      <c r="A65" t="s">
        <v>92</v>
      </c>
      <c r="B65" t="s">
        <v>325</v>
      </c>
      <c r="C65" s="38">
        <f t="shared" si="1"/>
        <v>0.7</v>
      </c>
      <c r="D65" s="38">
        <f t="shared" si="2"/>
        <v>0.8</v>
      </c>
      <c r="E65" s="38"/>
      <c r="F65" s="41"/>
      <c r="G65" s="48"/>
      <c r="H65" s="48">
        <v>70</v>
      </c>
      <c r="I65" s="48">
        <v>70</v>
      </c>
      <c r="J65" s="49">
        <v>80</v>
      </c>
      <c r="L65" s="38">
        <f t="shared" si="3"/>
        <v>0.7</v>
      </c>
      <c r="M65" s="38">
        <f t="shared" si="4"/>
        <v>0.7</v>
      </c>
      <c r="N65" s="38">
        <f t="shared" si="5"/>
        <v>0.8</v>
      </c>
    </row>
    <row r="66" spans="1:14" x14ac:dyDescent="0.35">
      <c r="A66" t="s">
        <v>94</v>
      </c>
      <c r="B66" t="s">
        <v>326</v>
      </c>
      <c r="C66" s="38">
        <f t="shared" si="1"/>
        <v>0.47500000000000003</v>
      </c>
      <c r="D66" s="38">
        <f t="shared" si="2"/>
        <v>0.4</v>
      </c>
      <c r="E66" s="38"/>
      <c r="F66" s="41"/>
      <c r="G66" s="48"/>
      <c r="H66" s="48">
        <v>55</v>
      </c>
      <c r="I66" s="48">
        <v>40</v>
      </c>
      <c r="J66" s="49">
        <v>40</v>
      </c>
      <c r="L66" s="38">
        <f t="shared" si="3"/>
        <v>0.55000000000000004</v>
      </c>
      <c r="M66" s="38">
        <f t="shared" si="4"/>
        <v>0.4</v>
      </c>
      <c r="N66" s="38">
        <f t="shared" si="5"/>
        <v>0.4</v>
      </c>
    </row>
    <row r="67" spans="1:14" x14ac:dyDescent="0.35">
      <c r="A67" t="s">
        <v>99</v>
      </c>
      <c r="B67" t="s">
        <v>327</v>
      </c>
      <c r="C67" s="38">
        <f t="shared" si="1"/>
        <v>0.57499999999999996</v>
      </c>
      <c r="D67" s="38">
        <f t="shared" si="2"/>
        <v>0.25</v>
      </c>
      <c r="E67" s="38"/>
      <c r="F67" s="41"/>
      <c r="G67" s="48"/>
      <c r="H67" s="48">
        <v>65</v>
      </c>
      <c r="I67" s="48">
        <v>50</v>
      </c>
      <c r="J67" s="49">
        <v>25</v>
      </c>
      <c r="L67" s="38">
        <f t="shared" si="3"/>
        <v>0.65</v>
      </c>
      <c r="M67" s="38">
        <f t="shared" si="4"/>
        <v>0.5</v>
      </c>
      <c r="N67" s="38">
        <f t="shared" si="5"/>
        <v>0.25</v>
      </c>
    </row>
    <row r="68" spans="1:14" x14ac:dyDescent="0.35">
      <c r="A68" t="s">
        <v>96</v>
      </c>
      <c r="B68" t="s">
        <v>328</v>
      </c>
      <c r="C68" s="38">
        <f t="shared" si="1"/>
        <v>0.7</v>
      </c>
      <c r="D68" s="38">
        <f t="shared" si="2"/>
        <v>0.4</v>
      </c>
      <c r="E68" s="38"/>
      <c r="F68" s="41"/>
      <c r="G68" s="48"/>
      <c r="H68" s="48">
        <v>80</v>
      </c>
      <c r="I68" s="48">
        <v>60</v>
      </c>
      <c r="J68" s="49">
        <v>40</v>
      </c>
      <c r="L68" s="38">
        <f t="shared" si="3"/>
        <v>0.8</v>
      </c>
      <c r="M68" s="38">
        <f t="shared" si="4"/>
        <v>0.6</v>
      </c>
      <c r="N68" s="38">
        <f t="shared" si="5"/>
        <v>0.4</v>
      </c>
    </row>
    <row r="69" spans="1:14" x14ac:dyDescent="0.35">
      <c r="A69" t="s">
        <v>78</v>
      </c>
      <c r="B69" t="s">
        <v>329</v>
      </c>
      <c r="C69" s="38">
        <f t="shared" si="1"/>
        <v>0.8</v>
      </c>
      <c r="D69" s="38">
        <f t="shared" si="2"/>
        <v>0.9</v>
      </c>
      <c r="E69" s="38"/>
      <c r="F69" s="41"/>
      <c r="G69" s="48"/>
      <c r="H69" s="48">
        <v>90</v>
      </c>
      <c r="I69" s="48">
        <v>70</v>
      </c>
      <c r="J69" s="49">
        <v>90</v>
      </c>
      <c r="L69" s="38">
        <f t="shared" si="3"/>
        <v>0.9</v>
      </c>
      <c r="M69" s="38">
        <f t="shared" si="4"/>
        <v>0.7</v>
      </c>
      <c r="N69" s="38">
        <f t="shared" si="5"/>
        <v>0.9</v>
      </c>
    </row>
    <row r="70" spans="1:14" x14ac:dyDescent="0.35">
      <c r="A70" t="s">
        <v>97</v>
      </c>
      <c r="B70" t="s">
        <v>330</v>
      </c>
      <c r="C70" s="38">
        <f t="shared" si="1"/>
        <v>0.625</v>
      </c>
      <c r="D70" s="38">
        <f t="shared" si="2"/>
        <v>0.5</v>
      </c>
      <c r="E70" s="38"/>
      <c r="F70" s="41"/>
      <c r="G70" s="48"/>
      <c r="H70" s="48">
        <v>65</v>
      </c>
      <c r="I70" s="48">
        <v>60</v>
      </c>
      <c r="J70" s="49">
        <v>50</v>
      </c>
      <c r="L70" s="38">
        <f t="shared" si="3"/>
        <v>0.65</v>
      </c>
      <c r="M70" s="38">
        <f t="shared" si="4"/>
        <v>0.6</v>
      </c>
      <c r="N70" s="38">
        <f t="shared" si="5"/>
        <v>0.5</v>
      </c>
    </row>
    <row r="71" spans="1:14" x14ac:dyDescent="0.35">
      <c r="A71" t="s">
        <v>102</v>
      </c>
      <c r="B71" t="s">
        <v>331</v>
      </c>
      <c r="C71" s="38">
        <f t="shared" si="1"/>
        <v>0.55000000000000004</v>
      </c>
      <c r="D71" s="38">
        <f t="shared" si="2"/>
        <v>0.4</v>
      </c>
      <c r="E71" s="38"/>
      <c r="F71" s="41"/>
      <c r="G71" s="48"/>
      <c r="H71" s="48">
        <v>60</v>
      </c>
      <c r="I71" s="48">
        <v>50</v>
      </c>
      <c r="J71" s="49">
        <v>40</v>
      </c>
      <c r="L71" s="38">
        <f t="shared" si="3"/>
        <v>0.6</v>
      </c>
      <c r="M71" s="38">
        <f t="shared" si="4"/>
        <v>0.5</v>
      </c>
      <c r="N71" s="38">
        <f t="shared" si="5"/>
        <v>0.4</v>
      </c>
    </row>
    <row r="72" spans="1:14" x14ac:dyDescent="0.35">
      <c r="A72" t="s">
        <v>103</v>
      </c>
      <c r="B72" t="s">
        <v>457</v>
      </c>
      <c r="C72" s="38">
        <f t="shared" si="1"/>
        <v>0.57499999999999996</v>
      </c>
      <c r="D72" s="38">
        <f t="shared" si="2"/>
        <v>0.2</v>
      </c>
      <c r="E72" s="38"/>
      <c r="F72" s="41"/>
      <c r="G72" s="48"/>
      <c r="H72" s="48">
        <v>65</v>
      </c>
      <c r="I72" s="48">
        <v>50</v>
      </c>
      <c r="J72" s="49">
        <v>20</v>
      </c>
      <c r="L72" s="38">
        <f t="shared" si="3"/>
        <v>0.65</v>
      </c>
      <c r="M72" s="38">
        <f t="shared" si="4"/>
        <v>0.5</v>
      </c>
      <c r="N72" s="38">
        <f t="shared" si="5"/>
        <v>0.2</v>
      </c>
    </row>
    <row r="73" spans="1:14" x14ac:dyDescent="0.35">
      <c r="A73" t="s">
        <v>98</v>
      </c>
      <c r="B73" t="s">
        <v>333</v>
      </c>
      <c r="C73" s="38">
        <f t="shared" ref="C73:C136" si="6">IF(ISNUMBER(AVERAGE(L73:M73)),AVERAGE(L73:M73),"..")</f>
        <v>0.4</v>
      </c>
      <c r="D73" s="38">
        <f t="shared" ref="D73:D136" si="7">N73</f>
        <v>0.15</v>
      </c>
      <c r="E73" s="38"/>
      <c r="F73" s="41"/>
      <c r="G73" s="48"/>
      <c r="H73" s="48">
        <v>40</v>
      </c>
      <c r="I73" s="48">
        <v>40</v>
      </c>
      <c r="J73" s="49">
        <v>15</v>
      </c>
      <c r="L73" s="38">
        <f t="shared" ref="L73:L136" si="8">IF(ISNUMBER(H73)=TRUE,L$5*(H73-L$4)/(L$3-L$4)+(1-L$5)*(1-(H73-L$4)/(L$3-L$4)),"..")</f>
        <v>0.4</v>
      </c>
      <c r="M73" s="38">
        <f t="shared" ref="M73:M136" si="9">IF(ISNUMBER(I73)=TRUE,M$5*(I73-M$4)/(M$3-M$4)+(1-M$5)*(1-(I73-M$4)/(M$3-M$4)),"..")</f>
        <v>0.4</v>
      </c>
      <c r="N73" s="38">
        <f t="shared" ref="N73:N136" si="10">IF(ISNUMBER(J73)=TRUE,N$5*(J73-N$4)/(N$3-N$4)+(1-N$5)*(1-(J73-N$4)/(N$3-N$4)),"..")</f>
        <v>0.15</v>
      </c>
    </row>
    <row r="74" spans="1:14" x14ac:dyDescent="0.35">
      <c r="A74" t="s">
        <v>100</v>
      </c>
      <c r="B74" t="s">
        <v>334</v>
      </c>
      <c r="C74" s="38">
        <f t="shared" si="6"/>
        <v>0.3</v>
      </c>
      <c r="D74" s="38">
        <f t="shared" si="7"/>
        <v>0.2</v>
      </c>
      <c r="E74" s="38"/>
      <c r="F74" s="41"/>
      <c r="G74" s="48"/>
      <c r="H74" s="48">
        <v>30</v>
      </c>
      <c r="I74" s="48">
        <v>30</v>
      </c>
      <c r="J74" s="49">
        <v>20</v>
      </c>
      <c r="L74" s="38">
        <f t="shared" si="8"/>
        <v>0.3</v>
      </c>
      <c r="M74" s="38">
        <f t="shared" si="9"/>
        <v>0.3</v>
      </c>
      <c r="N74" s="38">
        <f t="shared" si="10"/>
        <v>0.2</v>
      </c>
    </row>
    <row r="75" spans="1:14" x14ac:dyDescent="0.35">
      <c r="A75" t="s">
        <v>104</v>
      </c>
      <c r="B75" t="s">
        <v>335</v>
      </c>
      <c r="C75" s="38">
        <f t="shared" si="6"/>
        <v>0.375</v>
      </c>
      <c r="D75" s="38">
        <f t="shared" si="7"/>
        <v>0.25</v>
      </c>
      <c r="E75" s="38"/>
      <c r="F75" s="41"/>
      <c r="G75" s="48"/>
      <c r="H75" s="48">
        <v>45</v>
      </c>
      <c r="I75" s="48">
        <v>30</v>
      </c>
      <c r="J75" s="49">
        <v>25</v>
      </c>
      <c r="L75" s="38">
        <f t="shared" si="8"/>
        <v>0.45</v>
      </c>
      <c r="M75" s="38">
        <f t="shared" si="9"/>
        <v>0.3</v>
      </c>
      <c r="N75" s="38">
        <f t="shared" si="10"/>
        <v>0.25</v>
      </c>
    </row>
    <row r="76" spans="1:14" x14ac:dyDescent="0.35">
      <c r="A76" t="s">
        <v>108</v>
      </c>
      <c r="B76" t="s">
        <v>336</v>
      </c>
      <c r="C76" s="38">
        <f t="shared" si="6"/>
        <v>0.35</v>
      </c>
      <c r="D76" s="38">
        <f t="shared" si="7"/>
        <v>0.1</v>
      </c>
      <c r="E76" s="38"/>
      <c r="F76" s="41"/>
      <c r="G76" s="48"/>
      <c r="H76" s="48">
        <v>40</v>
      </c>
      <c r="I76" s="48">
        <v>30</v>
      </c>
      <c r="J76" s="49">
        <v>10</v>
      </c>
      <c r="L76" s="38">
        <f t="shared" si="8"/>
        <v>0.4</v>
      </c>
      <c r="M76" s="38">
        <f t="shared" si="9"/>
        <v>0.3</v>
      </c>
      <c r="N76" s="38">
        <f t="shared" si="10"/>
        <v>0.1</v>
      </c>
    </row>
    <row r="77" spans="1:14" x14ac:dyDescent="0.35">
      <c r="A77" t="s">
        <v>106</v>
      </c>
      <c r="B77" t="s">
        <v>458</v>
      </c>
      <c r="C77" s="38">
        <f t="shared" si="6"/>
        <v>0.6</v>
      </c>
      <c r="D77" s="38">
        <f t="shared" si="7"/>
        <v>0.3</v>
      </c>
      <c r="E77" s="38"/>
      <c r="F77" s="41"/>
      <c r="G77" s="48"/>
      <c r="H77" s="48">
        <v>60</v>
      </c>
      <c r="I77" s="48">
        <v>60</v>
      </c>
      <c r="J77" s="49">
        <v>30</v>
      </c>
      <c r="L77" s="38">
        <f t="shared" si="8"/>
        <v>0.6</v>
      </c>
      <c r="M77" s="38">
        <f t="shared" si="9"/>
        <v>0.6</v>
      </c>
      <c r="N77" s="38">
        <f t="shared" si="10"/>
        <v>0.3</v>
      </c>
    </row>
    <row r="78" spans="1:14" x14ac:dyDescent="0.35">
      <c r="A78" t="s">
        <v>105</v>
      </c>
      <c r="B78" t="s">
        <v>338</v>
      </c>
      <c r="C78" s="38">
        <f t="shared" si="6"/>
        <v>0.9</v>
      </c>
      <c r="D78" s="38">
        <f t="shared" si="7"/>
        <v>0.9</v>
      </c>
      <c r="E78" s="38"/>
      <c r="F78" s="41"/>
      <c r="G78" s="48"/>
      <c r="H78" s="48">
        <v>90</v>
      </c>
      <c r="I78" s="48">
        <v>90</v>
      </c>
      <c r="J78" s="49">
        <v>90</v>
      </c>
      <c r="L78" s="38">
        <f t="shared" si="8"/>
        <v>0.9</v>
      </c>
      <c r="M78" s="38">
        <f t="shared" si="9"/>
        <v>0.9</v>
      </c>
      <c r="N78" s="38">
        <f t="shared" si="10"/>
        <v>0.9</v>
      </c>
    </row>
    <row r="79" spans="1:14" x14ac:dyDescent="0.35">
      <c r="A79" t="s">
        <v>109</v>
      </c>
      <c r="B79" t="s">
        <v>459</v>
      </c>
      <c r="C79" s="38">
        <f t="shared" si="6"/>
        <v>0.72499999999999998</v>
      </c>
      <c r="D79" s="38">
        <f t="shared" si="7"/>
        <v>0.55000000000000004</v>
      </c>
      <c r="E79" s="38"/>
      <c r="F79" s="41"/>
      <c r="G79" s="48"/>
      <c r="H79" s="48">
        <v>75</v>
      </c>
      <c r="I79" s="48">
        <v>70</v>
      </c>
      <c r="J79" s="49">
        <v>55</v>
      </c>
      <c r="L79" s="38">
        <f t="shared" si="8"/>
        <v>0.75</v>
      </c>
      <c r="M79" s="38">
        <f t="shared" si="9"/>
        <v>0.7</v>
      </c>
      <c r="N79" s="38">
        <f t="shared" si="10"/>
        <v>0.55000000000000004</v>
      </c>
    </row>
    <row r="80" spans="1:14" x14ac:dyDescent="0.35">
      <c r="A80" t="s">
        <v>115</v>
      </c>
      <c r="B80" t="s">
        <v>340</v>
      </c>
      <c r="C80" s="38">
        <f t="shared" si="6"/>
        <v>0.64999999999999991</v>
      </c>
      <c r="D80" s="38">
        <f t="shared" si="7"/>
        <v>0.9</v>
      </c>
      <c r="E80" s="38"/>
      <c r="F80" s="41"/>
      <c r="G80" s="48"/>
      <c r="H80" s="48">
        <v>70</v>
      </c>
      <c r="I80" s="48">
        <v>60</v>
      </c>
      <c r="J80" s="49">
        <v>90</v>
      </c>
      <c r="L80" s="38">
        <f t="shared" si="8"/>
        <v>0.7</v>
      </c>
      <c r="M80" s="38">
        <f t="shared" si="9"/>
        <v>0.6</v>
      </c>
      <c r="N80" s="38">
        <f t="shared" si="10"/>
        <v>0.9</v>
      </c>
    </row>
    <row r="81" spans="1:14" x14ac:dyDescent="0.35">
      <c r="A81" t="s">
        <v>111</v>
      </c>
      <c r="B81" t="s">
        <v>341</v>
      </c>
      <c r="C81" s="38">
        <f t="shared" si="6"/>
        <v>0.375</v>
      </c>
      <c r="D81" s="38">
        <f t="shared" si="7"/>
        <v>0.55000000000000004</v>
      </c>
      <c r="E81" s="38"/>
      <c r="F81" s="41"/>
      <c r="G81" s="48"/>
      <c r="H81" s="48">
        <v>35</v>
      </c>
      <c r="I81" s="48">
        <v>40</v>
      </c>
      <c r="J81" s="49">
        <v>55</v>
      </c>
      <c r="L81" s="38">
        <f t="shared" si="8"/>
        <v>0.35</v>
      </c>
      <c r="M81" s="38">
        <f t="shared" si="9"/>
        <v>0.4</v>
      </c>
      <c r="N81" s="38">
        <f t="shared" si="10"/>
        <v>0.55000000000000004</v>
      </c>
    </row>
    <row r="82" spans="1:14" x14ac:dyDescent="0.35">
      <c r="A82" t="s">
        <v>110</v>
      </c>
      <c r="B82" t="s">
        <v>342</v>
      </c>
      <c r="C82" s="38">
        <f t="shared" si="6"/>
        <v>0.5</v>
      </c>
      <c r="D82" s="38">
        <f t="shared" si="7"/>
        <v>0.3</v>
      </c>
      <c r="E82" s="38"/>
      <c r="F82" s="41"/>
      <c r="G82" s="48"/>
      <c r="H82" s="48">
        <v>40</v>
      </c>
      <c r="I82" s="48">
        <v>60</v>
      </c>
      <c r="J82" s="49">
        <v>30</v>
      </c>
      <c r="L82" s="38">
        <f t="shared" si="8"/>
        <v>0.4</v>
      </c>
      <c r="M82" s="38">
        <f t="shared" si="9"/>
        <v>0.6</v>
      </c>
      <c r="N82" s="38">
        <f t="shared" si="10"/>
        <v>0.3</v>
      </c>
    </row>
    <row r="83" spans="1:14" x14ac:dyDescent="0.35">
      <c r="A83" t="s">
        <v>113</v>
      </c>
      <c r="B83" t="s">
        <v>343</v>
      </c>
      <c r="C83" s="38">
        <f t="shared" si="6"/>
        <v>0.05</v>
      </c>
      <c r="D83" s="38">
        <f t="shared" si="7"/>
        <v>0.1</v>
      </c>
      <c r="E83" s="38"/>
      <c r="F83" s="41"/>
      <c r="G83" s="48"/>
      <c r="H83" s="48">
        <v>0</v>
      </c>
      <c r="I83" s="48">
        <v>10</v>
      </c>
      <c r="J83" s="49">
        <v>10</v>
      </c>
      <c r="L83" s="38">
        <f t="shared" si="8"/>
        <v>0</v>
      </c>
      <c r="M83" s="38">
        <f t="shared" si="9"/>
        <v>0.1</v>
      </c>
      <c r="N83" s="38">
        <f t="shared" si="10"/>
        <v>0.1</v>
      </c>
    </row>
    <row r="84" spans="1:14" x14ac:dyDescent="0.35">
      <c r="A84" t="s">
        <v>114</v>
      </c>
      <c r="B84" t="s">
        <v>344</v>
      </c>
      <c r="C84" s="38" t="str">
        <f t="shared" si="6"/>
        <v>..</v>
      </c>
      <c r="D84" s="38" t="str">
        <f t="shared" si="7"/>
        <v>..</v>
      </c>
      <c r="E84" s="38"/>
      <c r="F84" s="41"/>
      <c r="G84" s="48"/>
      <c r="H84" s="49" t="s">
        <v>246</v>
      </c>
      <c r="I84" s="48" t="s">
        <v>246</v>
      </c>
      <c r="J84" s="48" t="s">
        <v>246</v>
      </c>
      <c r="L84" s="38" t="str">
        <f t="shared" si="8"/>
        <v>..</v>
      </c>
      <c r="M84" s="38" t="str">
        <f t="shared" si="9"/>
        <v>..</v>
      </c>
      <c r="N84" s="38" t="str">
        <f t="shared" si="10"/>
        <v>..</v>
      </c>
    </row>
    <row r="85" spans="1:14" x14ac:dyDescent="0.35">
      <c r="A85" t="s">
        <v>112</v>
      </c>
      <c r="B85" t="s">
        <v>345</v>
      </c>
      <c r="C85" s="38">
        <f t="shared" si="6"/>
        <v>0.8</v>
      </c>
      <c r="D85" s="38">
        <f t="shared" si="7"/>
        <v>0.85</v>
      </c>
      <c r="E85" s="38"/>
      <c r="F85" s="41"/>
      <c r="G85" s="48"/>
      <c r="H85" s="48">
        <v>90</v>
      </c>
      <c r="I85" s="49">
        <v>70</v>
      </c>
      <c r="J85" s="49">
        <v>85</v>
      </c>
      <c r="L85" s="38">
        <f t="shared" si="8"/>
        <v>0.9</v>
      </c>
      <c r="M85" s="38">
        <f t="shared" si="9"/>
        <v>0.7</v>
      </c>
      <c r="N85" s="38">
        <f t="shared" si="10"/>
        <v>0.85</v>
      </c>
    </row>
    <row r="86" spans="1:14" x14ac:dyDescent="0.35">
      <c r="A86" t="s">
        <v>116</v>
      </c>
      <c r="B86" t="s">
        <v>346</v>
      </c>
      <c r="C86" s="38">
        <f t="shared" si="6"/>
        <v>0.75</v>
      </c>
      <c r="D86" s="38">
        <f t="shared" si="7"/>
        <v>0.75</v>
      </c>
      <c r="E86" s="38"/>
      <c r="F86" s="41"/>
      <c r="G86" s="48"/>
      <c r="H86" s="48">
        <v>80</v>
      </c>
      <c r="I86" s="48">
        <v>70</v>
      </c>
      <c r="J86" s="49">
        <v>75</v>
      </c>
      <c r="L86" s="38">
        <f t="shared" si="8"/>
        <v>0.8</v>
      </c>
      <c r="M86" s="38">
        <f t="shared" si="9"/>
        <v>0.7</v>
      </c>
      <c r="N86" s="38">
        <f t="shared" si="10"/>
        <v>0.75</v>
      </c>
    </row>
    <row r="87" spans="1:14" x14ac:dyDescent="0.35">
      <c r="A87" t="s">
        <v>117</v>
      </c>
      <c r="B87" t="s">
        <v>347</v>
      </c>
      <c r="C87" s="38">
        <f t="shared" si="6"/>
        <v>0.72499999999999998</v>
      </c>
      <c r="D87" s="38">
        <f t="shared" si="7"/>
        <v>0.55000000000000004</v>
      </c>
      <c r="E87" s="38"/>
      <c r="F87" s="41"/>
      <c r="G87" s="48"/>
      <c r="H87" s="48">
        <v>85</v>
      </c>
      <c r="I87" s="48">
        <v>60</v>
      </c>
      <c r="J87" s="49">
        <v>55</v>
      </c>
      <c r="L87" s="38">
        <f t="shared" si="8"/>
        <v>0.85</v>
      </c>
      <c r="M87" s="38">
        <f t="shared" si="9"/>
        <v>0.6</v>
      </c>
      <c r="N87" s="38">
        <f t="shared" si="10"/>
        <v>0.55000000000000004</v>
      </c>
    </row>
    <row r="88" spans="1:14" x14ac:dyDescent="0.35">
      <c r="A88" t="s">
        <v>118</v>
      </c>
      <c r="B88" t="s">
        <v>460</v>
      </c>
      <c r="C88" s="38">
        <f t="shared" si="6"/>
        <v>0.67500000000000004</v>
      </c>
      <c r="D88" s="38">
        <f t="shared" si="7"/>
        <v>0.4</v>
      </c>
      <c r="E88" s="38"/>
      <c r="F88" s="41"/>
      <c r="G88" s="48"/>
      <c r="H88" s="48">
        <v>85</v>
      </c>
      <c r="I88" s="48">
        <v>50</v>
      </c>
      <c r="J88" s="49">
        <v>40</v>
      </c>
      <c r="L88" s="38">
        <f t="shared" si="8"/>
        <v>0.85</v>
      </c>
      <c r="M88" s="38">
        <f t="shared" si="9"/>
        <v>0.5</v>
      </c>
      <c r="N88" s="38">
        <f t="shared" si="10"/>
        <v>0.4</v>
      </c>
    </row>
    <row r="89" spans="1:14" x14ac:dyDescent="0.35">
      <c r="A89" t="s">
        <v>120</v>
      </c>
      <c r="B89" t="s">
        <v>349</v>
      </c>
      <c r="C89" s="38">
        <f t="shared" si="6"/>
        <v>0.6</v>
      </c>
      <c r="D89" s="38">
        <f t="shared" si="7"/>
        <v>0.8</v>
      </c>
      <c r="E89" s="38"/>
      <c r="F89" s="41"/>
      <c r="G89" s="48"/>
      <c r="H89" s="48">
        <v>70</v>
      </c>
      <c r="I89" s="48">
        <v>50</v>
      </c>
      <c r="J89" s="49">
        <v>80</v>
      </c>
      <c r="L89" s="38">
        <f t="shared" si="8"/>
        <v>0.7</v>
      </c>
      <c r="M89" s="38">
        <f t="shared" si="9"/>
        <v>0.5</v>
      </c>
      <c r="N89" s="38">
        <f t="shared" si="10"/>
        <v>0.8</v>
      </c>
    </row>
    <row r="90" spans="1:14" x14ac:dyDescent="0.35">
      <c r="A90" t="s">
        <v>119</v>
      </c>
      <c r="B90" t="s">
        <v>350</v>
      </c>
      <c r="C90" s="38">
        <f t="shared" si="6"/>
        <v>0.64999999999999991</v>
      </c>
      <c r="D90" s="38">
        <f t="shared" si="7"/>
        <v>0.6</v>
      </c>
      <c r="E90" s="38"/>
      <c r="F90" s="41"/>
      <c r="G90" s="48"/>
      <c r="H90" s="48">
        <v>70</v>
      </c>
      <c r="I90" s="48">
        <v>60</v>
      </c>
      <c r="J90" s="49">
        <v>60</v>
      </c>
      <c r="L90" s="38">
        <f t="shared" si="8"/>
        <v>0.7</v>
      </c>
      <c r="M90" s="38">
        <f t="shared" si="9"/>
        <v>0.6</v>
      </c>
      <c r="N90" s="38">
        <f t="shared" si="10"/>
        <v>0.6</v>
      </c>
    </row>
    <row r="91" spans="1:14" x14ac:dyDescent="0.35">
      <c r="A91" t="s">
        <v>121</v>
      </c>
      <c r="B91" t="s">
        <v>351</v>
      </c>
      <c r="C91" s="38">
        <f t="shared" si="6"/>
        <v>0.45</v>
      </c>
      <c r="D91" s="38">
        <f t="shared" si="7"/>
        <v>0.25</v>
      </c>
      <c r="E91" s="38"/>
      <c r="F91" s="41"/>
      <c r="G91" s="48"/>
      <c r="H91" s="48">
        <v>40</v>
      </c>
      <c r="I91" s="48">
        <v>50</v>
      </c>
      <c r="J91" s="49">
        <v>25</v>
      </c>
      <c r="L91" s="38">
        <f t="shared" si="8"/>
        <v>0.4</v>
      </c>
      <c r="M91" s="38">
        <f t="shared" si="9"/>
        <v>0.5</v>
      </c>
      <c r="N91" s="38">
        <f t="shared" si="10"/>
        <v>0.25</v>
      </c>
    </row>
    <row r="92" spans="1:14" x14ac:dyDescent="0.35">
      <c r="A92" t="s">
        <v>122</v>
      </c>
      <c r="B92" t="s">
        <v>352</v>
      </c>
      <c r="C92" s="38">
        <f t="shared" si="6"/>
        <v>0.5</v>
      </c>
      <c r="D92" s="38">
        <f t="shared" si="7"/>
        <v>0.3</v>
      </c>
      <c r="E92" s="38"/>
      <c r="F92" s="41"/>
      <c r="G92" s="48"/>
      <c r="H92" s="48">
        <v>50</v>
      </c>
      <c r="I92" s="48">
        <v>50</v>
      </c>
      <c r="J92" s="49">
        <v>30</v>
      </c>
      <c r="L92" s="38">
        <f t="shared" si="8"/>
        <v>0.5</v>
      </c>
      <c r="M92" s="38">
        <f t="shared" si="9"/>
        <v>0.5</v>
      </c>
      <c r="N92" s="38">
        <f t="shared" si="10"/>
        <v>0.3</v>
      </c>
    </row>
    <row r="93" spans="1:14" x14ac:dyDescent="0.35">
      <c r="A93" t="s">
        <v>125</v>
      </c>
      <c r="B93" t="s">
        <v>353</v>
      </c>
      <c r="C93" s="38">
        <f t="shared" si="6"/>
        <v>0.27500000000000002</v>
      </c>
      <c r="D93" s="38">
        <f t="shared" si="7"/>
        <v>0.3</v>
      </c>
      <c r="E93" s="38"/>
      <c r="F93" s="41"/>
      <c r="G93" s="48"/>
      <c r="H93" s="48">
        <v>25</v>
      </c>
      <c r="I93" s="48">
        <v>30</v>
      </c>
      <c r="J93" s="49">
        <v>30</v>
      </c>
      <c r="L93" s="38">
        <f t="shared" si="8"/>
        <v>0.25</v>
      </c>
      <c r="M93" s="38">
        <f t="shared" si="9"/>
        <v>0.3</v>
      </c>
      <c r="N93" s="38">
        <f t="shared" si="10"/>
        <v>0.3</v>
      </c>
    </row>
    <row r="94" spans="1:14" x14ac:dyDescent="0.35">
      <c r="A94" t="s">
        <v>172</v>
      </c>
      <c r="B94" t="s">
        <v>354</v>
      </c>
      <c r="C94" s="38">
        <f t="shared" si="6"/>
        <v>0</v>
      </c>
      <c r="D94" s="38">
        <f t="shared" si="7"/>
        <v>0.05</v>
      </c>
      <c r="E94" s="38"/>
      <c r="F94" s="41"/>
      <c r="G94" s="48"/>
      <c r="H94" s="48">
        <v>0</v>
      </c>
      <c r="I94" s="48">
        <v>0</v>
      </c>
      <c r="J94" s="49">
        <v>5</v>
      </c>
      <c r="L94" s="38">
        <f t="shared" si="8"/>
        <v>0</v>
      </c>
      <c r="M94" s="38">
        <f t="shared" si="9"/>
        <v>0</v>
      </c>
      <c r="N94" s="38">
        <f t="shared" si="10"/>
        <v>0.05</v>
      </c>
    </row>
    <row r="95" spans="1:14" x14ac:dyDescent="0.35">
      <c r="A95" t="s">
        <v>126</v>
      </c>
      <c r="B95" t="s">
        <v>355</v>
      </c>
      <c r="C95" s="38">
        <f t="shared" si="6"/>
        <v>0.75</v>
      </c>
      <c r="D95" s="38">
        <f t="shared" si="7"/>
        <v>0.75</v>
      </c>
      <c r="E95" s="38"/>
      <c r="F95" s="41"/>
      <c r="G95" s="48"/>
      <c r="H95" s="48">
        <v>70</v>
      </c>
      <c r="I95" s="48">
        <v>80</v>
      </c>
      <c r="J95" s="49">
        <v>75</v>
      </c>
      <c r="L95" s="38">
        <f t="shared" si="8"/>
        <v>0.7</v>
      </c>
      <c r="M95" s="38">
        <f t="shared" si="9"/>
        <v>0.8</v>
      </c>
      <c r="N95" s="38">
        <f t="shared" si="10"/>
        <v>0.75</v>
      </c>
    </row>
    <row r="96" spans="1:14" x14ac:dyDescent="0.35">
      <c r="A96" t="s">
        <v>127</v>
      </c>
      <c r="B96" t="s">
        <v>356</v>
      </c>
      <c r="C96" s="38">
        <f t="shared" si="6"/>
        <v>0.52500000000000002</v>
      </c>
      <c r="D96" s="38">
        <f t="shared" si="7"/>
        <v>0.45</v>
      </c>
      <c r="E96" s="38"/>
      <c r="F96" s="41"/>
      <c r="G96" s="48"/>
      <c r="H96" s="48">
        <v>55</v>
      </c>
      <c r="I96" s="48">
        <v>50</v>
      </c>
      <c r="J96" s="49">
        <v>45</v>
      </c>
      <c r="L96" s="38">
        <f t="shared" si="8"/>
        <v>0.55000000000000004</v>
      </c>
      <c r="M96" s="38">
        <f t="shared" si="9"/>
        <v>0.5</v>
      </c>
      <c r="N96" s="38">
        <f t="shared" si="10"/>
        <v>0.45</v>
      </c>
    </row>
    <row r="97" spans="1:14" x14ac:dyDescent="0.35">
      <c r="A97" t="s">
        <v>123</v>
      </c>
      <c r="B97" t="s">
        <v>461</v>
      </c>
      <c r="C97" s="38">
        <f t="shared" si="6"/>
        <v>0.55000000000000004</v>
      </c>
      <c r="D97" s="38">
        <f t="shared" si="7"/>
        <v>0.2</v>
      </c>
      <c r="E97" s="38"/>
      <c r="F97" s="41"/>
      <c r="G97" s="48"/>
      <c r="H97" s="48">
        <v>60</v>
      </c>
      <c r="I97" s="48">
        <v>50</v>
      </c>
      <c r="J97" s="49">
        <v>20</v>
      </c>
      <c r="L97" s="38">
        <f t="shared" si="8"/>
        <v>0.6</v>
      </c>
      <c r="M97" s="38">
        <f t="shared" si="9"/>
        <v>0.5</v>
      </c>
      <c r="N97" s="38">
        <f t="shared" si="10"/>
        <v>0.2</v>
      </c>
    </row>
    <row r="98" spans="1:14" x14ac:dyDescent="0.35">
      <c r="A98" t="s">
        <v>128</v>
      </c>
      <c r="B98" t="s">
        <v>358</v>
      </c>
      <c r="C98" s="38">
        <f t="shared" si="6"/>
        <v>0.25</v>
      </c>
      <c r="D98" s="38">
        <f t="shared" si="7"/>
        <v>0.15</v>
      </c>
      <c r="E98" s="38"/>
      <c r="F98" s="41"/>
      <c r="G98" s="48"/>
      <c r="H98" s="48">
        <v>30</v>
      </c>
      <c r="I98" s="48">
        <v>20</v>
      </c>
      <c r="J98" s="49">
        <v>15</v>
      </c>
      <c r="L98" s="38">
        <f t="shared" si="8"/>
        <v>0.3</v>
      </c>
      <c r="M98" s="38">
        <f t="shared" si="9"/>
        <v>0.2</v>
      </c>
      <c r="N98" s="38">
        <f t="shared" si="10"/>
        <v>0.15</v>
      </c>
    </row>
    <row r="99" spans="1:14" x14ac:dyDescent="0.35">
      <c r="A99" t="s">
        <v>138</v>
      </c>
      <c r="B99" t="s">
        <v>359</v>
      </c>
      <c r="C99" s="38">
        <f t="shared" si="6"/>
        <v>0.67500000000000004</v>
      </c>
      <c r="D99" s="38">
        <f t="shared" si="7"/>
        <v>0.5</v>
      </c>
      <c r="E99" s="38"/>
      <c r="F99" s="41"/>
      <c r="G99" s="48"/>
      <c r="H99" s="48">
        <v>85</v>
      </c>
      <c r="I99" s="48">
        <v>50</v>
      </c>
      <c r="J99" s="49">
        <v>50</v>
      </c>
      <c r="L99" s="38">
        <f t="shared" si="8"/>
        <v>0.85</v>
      </c>
      <c r="M99" s="38">
        <f t="shared" si="9"/>
        <v>0.5</v>
      </c>
      <c r="N99" s="38">
        <f t="shared" si="10"/>
        <v>0.5</v>
      </c>
    </row>
    <row r="100" spans="1:14" x14ac:dyDescent="0.35">
      <c r="A100" t="s">
        <v>129</v>
      </c>
      <c r="B100" t="s">
        <v>360</v>
      </c>
      <c r="C100" s="38">
        <f t="shared" si="6"/>
        <v>0.6</v>
      </c>
      <c r="D100" s="38">
        <f t="shared" si="7"/>
        <v>0.2</v>
      </c>
      <c r="E100" s="38"/>
      <c r="F100" s="41"/>
      <c r="G100" s="48"/>
      <c r="H100" s="48">
        <v>60</v>
      </c>
      <c r="I100" s="48">
        <v>60</v>
      </c>
      <c r="J100" s="49">
        <v>20</v>
      </c>
      <c r="L100" s="38">
        <f t="shared" si="8"/>
        <v>0.6</v>
      </c>
      <c r="M100" s="38">
        <f t="shared" si="9"/>
        <v>0.6</v>
      </c>
      <c r="N100" s="38">
        <f t="shared" si="10"/>
        <v>0.2</v>
      </c>
    </row>
    <row r="101" spans="1:14" x14ac:dyDescent="0.35">
      <c r="A101" t="s">
        <v>135</v>
      </c>
      <c r="B101" t="s">
        <v>361</v>
      </c>
      <c r="C101" s="38">
        <f t="shared" si="6"/>
        <v>0.42500000000000004</v>
      </c>
      <c r="D101" s="38">
        <f t="shared" si="7"/>
        <v>0.35</v>
      </c>
      <c r="E101" s="38"/>
      <c r="F101" s="41"/>
      <c r="G101" s="48"/>
      <c r="H101" s="48">
        <v>45</v>
      </c>
      <c r="I101" s="48">
        <v>40</v>
      </c>
      <c r="J101" s="49">
        <v>35</v>
      </c>
      <c r="L101" s="38">
        <f t="shared" si="8"/>
        <v>0.45</v>
      </c>
      <c r="M101" s="38">
        <f t="shared" si="9"/>
        <v>0.4</v>
      </c>
      <c r="N101" s="38">
        <f t="shared" si="10"/>
        <v>0.35</v>
      </c>
    </row>
    <row r="102" spans="1:14" x14ac:dyDescent="0.35">
      <c r="A102" t="s">
        <v>130</v>
      </c>
      <c r="B102" t="s">
        <v>362</v>
      </c>
      <c r="C102" s="38">
        <f t="shared" si="6"/>
        <v>0.30000000000000004</v>
      </c>
      <c r="D102" s="38">
        <f t="shared" si="7"/>
        <v>0.25</v>
      </c>
      <c r="E102" s="38"/>
      <c r="F102" s="41"/>
      <c r="G102" s="48"/>
      <c r="H102" s="48">
        <v>40</v>
      </c>
      <c r="I102" s="48">
        <v>20</v>
      </c>
      <c r="J102" s="49">
        <v>25</v>
      </c>
      <c r="L102" s="38">
        <f t="shared" si="8"/>
        <v>0.4</v>
      </c>
      <c r="M102" s="38">
        <f t="shared" si="9"/>
        <v>0.2</v>
      </c>
      <c r="N102" s="38">
        <f t="shared" si="10"/>
        <v>0.25</v>
      </c>
    </row>
    <row r="103" spans="1:14" x14ac:dyDescent="0.35">
      <c r="A103" t="s">
        <v>131</v>
      </c>
      <c r="B103" t="s">
        <v>363</v>
      </c>
      <c r="C103" s="38">
        <f t="shared" si="6"/>
        <v>0.125</v>
      </c>
      <c r="D103" s="38">
        <f t="shared" si="7"/>
        <v>0.1</v>
      </c>
      <c r="E103" s="38"/>
      <c r="F103" s="41"/>
      <c r="G103" s="48"/>
      <c r="H103" s="49">
        <v>5</v>
      </c>
      <c r="I103" s="48">
        <v>20</v>
      </c>
      <c r="J103" s="49">
        <v>10</v>
      </c>
      <c r="L103" s="38">
        <f t="shared" si="8"/>
        <v>0.05</v>
      </c>
      <c r="M103" s="38">
        <f t="shared" si="9"/>
        <v>0.2</v>
      </c>
      <c r="N103" s="38">
        <f t="shared" si="10"/>
        <v>0.1</v>
      </c>
    </row>
    <row r="104" spans="1:14" x14ac:dyDescent="0.35">
      <c r="A104" t="s">
        <v>133</v>
      </c>
      <c r="B104" t="s">
        <v>364</v>
      </c>
      <c r="C104" s="38">
        <f t="shared" si="6"/>
        <v>0.82499999999999996</v>
      </c>
      <c r="D104" s="38" t="str">
        <f t="shared" si="7"/>
        <v>..</v>
      </c>
      <c r="E104" s="38"/>
      <c r="F104" s="41"/>
      <c r="G104" s="48"/>
      <c r="H104" s="49">
        <v>85</v>
      </c>
      <c r="I104" s="48">
        <v>80</v>
      </c>
      <c r="J104" s="48" t="s">
        <v>246</v>
      </c>
      <c r="L104" s="38">
        <f t="shared" si="8"/>
        <v>0.85</v>
      </c>
      <c r="M104" s="38">
        <f t="shared" si="9"/>
        <v>0.8</v>
      </c>
      <c r="N104" s="38" t="str">
        <f t="shared" si="10"/>
        <v>..</v>
      </c>
    </row>
    <row r="105" spans="1:14" x14ac:dyDescent="0.35">
      <c r="A105" t="s">
        <v>136</v>
      </c>
      <c r="B105" t="s">
        <v>365</v>
      </c>
      <c r="C105" s="38">
        <f t="shared" si="6"/>
        <v>0.8</v>
      </c>
      <c r="D105" s="38">
        <f t="shared" si="7"/>
        <v>0.6</v>
      </c>
      <c r="E105" s="38"/>
      <c r="F105" s="41"/>
      <c r="G105" s="48"/>
      <c r="H105" s="48">
        <v>80</v>
      </c>
      <c r="I105" s="48">
        <v>80</v>
      </c>
      <c r="J105" s="49">
        <v>60</v>
      </c>
      <c r="L105" s="38">
        <f t="shared" si="8"/>
        <v>0.8</v>
      </c>
      <c r="M105" s="38">
        <f t="shared" si="9"/>
        <v>0.8</v>
      </c>
      <c r="N105" s="38">
        <f t="shared" si="10"/>
        <v>0.6</v>
      </c>
    </row>
    <row r="106" spans="1:14" x14ac:dyDescent="0.35">
      <c r="A106" t="s">
        <v>137</v>
      </c>
      <c r="B106" t="s">
        <v>366</v>
      </c>
      <c r="C106" s="38">
        <f t="shared" si="6"/>
        <v>0.875</v>
      </c>
      <c r="D106" s="38">
        <f t="shared" si="7"/>
        <v>0.9</v>
      </c>
      <c r="E106" s="38"/>
      <c r="F106" s="41"/>
      <c r="G106" s="48"/>
      <c r="H106" s="48">
        <v>95</v>
      </c>
      <c r="I106" s="48">
        <v>80</v>
      </c>
      <c r="J106" s="49">
        <v>90</v>
      </c>
      <c r="L106" s="38">
        <f t="shared" si="8"/>
        <v>0.95</v>
      </c>
      <c r="M106" s="38">
        <f t="shared" si="9"/>
        <v>0.8</v>
      </c>
      <c r="N106" s="38">
        <f t="shared" si="10"/>
        <v>0.9</v>
      </c>
    </row>
    <row r="107" spans="1:14" x14ac:dyDescent="0.35">
      <c r="A107" t="s">
        <v>140</v>
      </c>
      <c r="B107" t="s">
        <v>367</v>
      </c>
      <c r="C107" s="38">
        <f t="shared" si="6"/>
        <v>0.77499999999999991</v>
      </c>
      <c r="D107" s="38">
        <f t="shared" si="7"/>
        <v>0.6</v>
      </c>
      <c r="E107" s="38"/>
      <c r="F107" s="41"/>
      <c r="G107" s="48"/>
      <c r="H107" s="48">
        <v>85</v>
      </c>
      <c r="I107" s="48">
        <v>70</v>
      </c>
      <c r="J107" s="49">
        <v>60</v>
      </c>
      <c r="L107" s="38">
        <f t="shared" si="8"/>
        <v>0.85</v>
      </c>
      <c r="M107" s="38">
        <f t="shared" si="9"/>
        <v>0.7</v>
      </c>
      <c r="N107" s="38">
        <f t="shared" si="10"/>
        <v>0.6</v>
      </c>
    </row>
    <row r="108" spans="1:14" x14ac:dyDescent="0.35">
      <c r="A108" t="s">
        <v>146</v>
      </c>
      <c r="B108" t="s">
        <v>368</v>
      </c>
      <c r="C108" s="38">
        <f t="shared" si="6"/>
        <v>0.6</v>
      </c>
      <c r="D108" s="38">
        <f t="shared" si="7"/>
        <v>0.35</v>
      </c>
      <c r="E108" s="38"/>
      <c r="F108" s="41"/>
      <c r="G108" s="48"/>
      <c r="H108" s="48">
        <v>60</v>
      </c>
      <c r="I108" s="48">
        <v>60</v>
      </c>
      <c r="J108" s="49">
        <v>35</v>
      </c>
      <c r="L108" s="38">
        <f t="shared" si="8"/>
        <v>0.6</v>
      </c>
      <c r="M108" s="38">
        <f t="shared" si="9"/>
        <v>0.6</v>
      </c>
      <c r="N108" s="38">
        <f t="shared" si="10"/>
        <v>0.35</v>
      </c>
    </row>
    <row r="109" spans="1:14" x14ac:dyDescent="0.35">
      <c r="A109" t="s">
        <v>143</v>
      </c>
      <c r="B109" t="s">
        <v>369</v>
      </c>
      <c r="C109" s="38">
        <f t="shared" si="6"/>
        <v>0.5</v>
      </c>
      <c r="D109" s="38">
        <f t="shared" si="7"/>
        <v>0.45</v>
      </c>
      <c r="E109" s="38"/>
      <c r="F109" s="41"/>
      <c r="G109" s="48"/>
      <c r="H109" s="48">
        <v>50</v>
      </c>
      <c r="I109" s="48">
        <v>50</v>
      </c>
      <c r="J109" s="49">
        <v>45</v>
      </c>
      <c r="L109" s="38">
        <f t="shared" si="8"/>
        <v>0.5</v>
      </c>
      <c r="M109" s="38">
        <f t="shared" si="9"/>
        <v>0.5</v>
      </c>
      <c r="N109" s="38">
        <f t="shared" si="10"/>
        <v>0.45</v>
      </c>
    </row>
    <row r="110" spans="1:14" x14ac:dyDescent="0.35">
      <c r="A110" t="s">
        <v>155</v>
      </c>
      <c r="B110" t="s">
        <v>370</v>
      </c>
      <c r="C110" s="38">
        <f t="shared" si="6"/>
        <v>0.52500000000000002</v>
      </c>
      <c r="D110" s="38">
        <f t="shared" si="7"/>
        <v>0.4</v>
      </c>
      <c r="E110" s="38"/>
      <c r="F110" s="41"/>
      <c r="G110" s="48"/>
      <c r="H110" s="48">
        <v>55</v>
      </c>
      <c r="I110" s="48">
        <v>50</v>
      </c>
      <c r="J110" s="49">
        <v>40</v>
      </c>
      <c r="L110" s="38">
        <f t="shared" si="8"/>
        <v>0.55000000000000004</v>
      </c>
      <c r="M110" s="38">
        <f t="shared" si="9"/>
        <v>0.5</v>
      </c>
      <c r="N110" s="38">
        <f t="shared" si="10"/>
        <v>0.4</v>
      </c>
    </row>
    <row r="111" spans="1:14" x14ac:dyDescent="0.35">
      <c r="A111" t="s">
        <v>156</v>
      </c>
      <c r="B111" t="s">
        <v>462</v>
      </c>
      <c r="C111" s="38">
        <f t="shared" si="6"/>
        <v>0.57499999999999996</v>
      </c>
      <c r="D111" s="38">
        <f t="shared" si="7"/>
        <v>0.55000000000000004</v>
      </c>
      <c r="E111" s="38"/>
      <c r="F111" s="41"/>
      <c r="G111" s="48"/>
      <c r="H111" s="48">
        <v>55</v>
      </c>
      <c r="I111" s="48">
        <v>60</v>
      </c>
      <c r="J111" s="49">
        <v>55</v>
      </c>
      <c r="L111" s="38">
        <f t="shared" si="8"/>
        <v>0.55000000000000004</v>
      </c>
      <c r="M111" s="38">
        <f t="shared" si="9"/>
        <v>0.6</v>
      </c>
      <c r="N111" s="38">
        <f t="shared" si="10"/>
        <v>0.55000000000000004</v>
      </c>
    </row>
    <row r="112" spans="1:14" x14ac:dyDescent="0.35">
      <c r="A112" t="s">
        <v>144</v>
      </c>
      <c r="B112" t="s">
        <v>372</v>
      </c>
      <c r="C112" s="38">
        <f t="shared" si="6"/>
        <v>0.3</v>
      </c>
      <c r="D112" s="38">
        <f t="shared" si="7"/>
        <v>0.25</v>
      </c>
      <c r="E112" s="38"/>
      <c r="F112" s="41"/>
      <c r="G112" s="48"/>
      <c r="H112" s="48">
        <v>30</v>
      </c>
      <c r="I112" s="48">
        <v>30</v>
      </c>
      <c r="J112" s="49">
        <v>25</v>
      </c>
      <c r="L112" s="38">
        <f t="shared" si="8"/>
        <v>0.3</v>
      </c>
      <c r="M112" s="38">
        <f t="shared" si="9"/>
        <v>0.3</v>
      </c>
      <c r="N112" s="38">
        <f t="shared" si="10"/>
        <v>0.25</v>
      </c>
    </row>
    <row r="113" spans="1:14" x14ac:dyDescent="0.35">
      <c r="A113" t="s">
        <v>147</v>
      </c>
      <c r="B113" t="s">
        <v>373</v>
      </c>
      <c r="C113" s="38">
        <f t="shared" si="6"/>
        <v>0.5</v>
      </c>
      <c r="D113" s="38">
        <f t="shared" si="7"/>
        <v>0.25</v>
      </c>
      <c r="E113" s="38"/>
      <c r="F113" s="41"/>
      <c r="G113" s="48"/>
      <c r="H113" s="48">
        <v>60</v>
      </c>
      <c r="I113" s="48">
        <v>40</v>
      </c>
      <c r="J113" s="49">
        <v>25</v>
      </c>
      <c r="L113" s="38">
        <f t="shared" si="8"/>
        <v>0.6</v>
      </c>
      <c r="M113" s="38">
        <f t="shared" si="9"/>
        <v>0.4</v>
      </c>
      <c r="N113" s="38">
        <f t="shared" si="10"/>
        <v>0.25</v>
      </c>
    </row>
    <row r="114" spans="1:14" x14ac:dyDescent="0.35">
      <c r="A114" t="s">
        <v>148</v>
      </c>
      <c r="B114" t="s">
        <v>374</v>
      </c>
      <c r="C114" s="38">
        <f t="shared" si="6"/>
        <v>0.7</v>
      </c>
      <c r="D114" s="38">
        <f t="shared" si="7"/>
        <v>0.75</v>
      </c>
      <c r="E114" s="38"/>
      <c r="F114" s="41"/>
      <c r="G114" s="48"/>
      <c r="H114" s="48">
        <v>80</v>
      </c>
      <c r="I114" s="48">
        <v>60</v>
      </c>
      <c r="J114" s="49">
        <v>75</v>
      </c>
      <c r="L114" s="38">
        <f t="shared" si="8"/>
        <v>0.8</v>
      </c>
      <c r="M114" s="38">
        <f t="shared" si="9"/>
        <v>0.6</v>
      </c>
      <c r="N114" s="38">
        <f t="shared" si="10"/>
        <v>0.75</v>
      </c>
    </row>
    <row r="115" spans="1:14" x14ac:dyDescent="0.35">
      <c r="A115" t="s">
        <v>153</v>
      </c>
      <c r="B115" t="s">
        <v>375</v>
      </c>
      <c r="C115" s="38">
        <f t="shared" si="6"/>
        <v>0.45</v>
      </c>
      <c r="D115" s="38">
        <f t="shared" si="7"/>
        <v>0.25</v>
      </c>
      <c r="E115" s="38"/>
      <c r="F115" s="41"/>
      <c r="G115" s="48"/>
      <c r="H115" s="48">
        <v>50</v>
      </c>
      <c r="I115" s="48">
        <v>40</v>
      </c>
      <c r="J115" s="49">
        <v>25</v>
      </c>
      <c r="L115" s="38">
        <f t="shared" si="8"/>
        <v>0.5</v>
      </c>
      <c r="M115" s="38">
        <f t="shared" si="9"/>
        <v>0.4</v>
      </c>
      <c r="N115" s="38">
        <f t="shared" si="10"/>
        <v>0.25</v>
      </c>
    </row>
    <row r="116" spans="1:14" x14ac:dyDescent="0.35">
      <c r="A116" t="s">
        <v>154</v>
      </c>
      <c r="B116" t="s">
        <v>376</v>
      </c>
      <c r="C116" s="38">
        <f t="shared" si="6"/>
        <v>0.77499999999999991</v>
      </c>
      <c r="D116" s="38">
        <f t="shared" si="7"/>
        <v>0.65</v>
      </c>
      <c r="E116" s="38"/>
      <c r="F116" s="41"/>
      <c r="G116" s="48"/>
      <c r="H116" s="48">
        <v>85</v>
      </c>
      <c r="I116" s="48">
        <v>70</v>
      </c>
      <c r="J116" s="49">
        <v>65</v>
      </c>
      <c r="L116" s="38">
        <f t="shared" si="8"/>
        <v>0.85</v>
      </c>
      <c r="M116" s="38">
        <f t="shared" si="9"/>
        <v>0.7</v>
      </c>
      <c r="N116" s="38">
        <f t="shared" si="10"/>
        <v>0.65</v>
      </c>
    </row>
    <row r="117" spans="1:14" x14ac:dyDescent="0.35">
      <c r="A117" t="s">
        <v>145</v>
      </c>
      <c r="B117" t="s">
        <v>377</v>
      </c>
      <c r="C117" s="38">
        <f t="shared" si="6"/>
        <v>0.64999999999999991</v>
      </c>
      <c r="D117" s="38">
        <f t="shared" si="7"/>
        <v>0.5</v>
      </c>
      <c r="E117" s="38"/>
      <c r="F117" s="41"/>
      <c r="G117" s="48"/>
      <c r="H117" s="48">
        <v>70</v>
      </c>
      <c r="I117" s="48">
        <v>60</v>
      </c>
      <c r="J117" s="49">
        <v>50</v>
      </c>
      <c r="L117" s="38">
        <f t="shared" si="8"/>
        <v>0.7</v>
      </c>
      <c r="M117" s="38">
        <f t="shared" si="9"/>
        <v>0.6</v>
      </c>
      <c r="N117" s="38">
        <f t="shared" si="10"/>
        <v>0.5</v>
      </c>
    </row>
    <row r="118" spans="1:14" x14ac:dyDescent="0.35">
      <c r="A118" t="s">
        <v>93</v>
      </c>
      <c r="B118" t="s">
        <v>378</v>
      </c>
      <c r="C118" s="38">
        <f t="shared" si="6"/>
        <v>0.27500000000000002</v>
      </c>
      <c r="D118" s="38">
        <f t="shared" si="7"/>
        <v>0.3</v>
      </c>
      <c r="E118" s="38"/>
      <c r="F118" s="41"/>
      <c r="G118" s="48"/>
      <c r="H118" s="48">
        <v>25</v>
      </c>
      <c r="I118" s="48">
        <v>30</v>
      </c>
      <c r="J118" s="49">
        <v>30</v>
      </c>
      <c r="L118" s="38">
        <f t="shared" si="8"/>
        <v>0.25</v>
      </c>
      <c r="M118" s="38">
        <f t="shared" si="9"/>
        <v>0.3</v>
      </c>
      <c r="N118" s="38">
        <f t="shared" si="10"/>
        <v>0.3</v>
      </c>
    </row>
    <row r="119" spans="1:14" x14ac:dyDescent="0.35">
      <c r="A119" t="s">
        <v>142</v>
      </c>
      <c r="B119" t="s">
        <v>379</v>
      </c>
      <c r="C119" s="38">
        <f t="shared" si="6"/>
        <v>0.5</v>
      </c>
      <c r="D119" s="38">
        <f t="shared" si="7"/>
        <v>0.4</v>
      </c>
      <c r="E119" s="38"/>
      <c r="F119" s="41"/>
      <c r="G119" s="48"/>
      <c r="H119" s="48">
        <v>50</v>
      </c>
      <c r="I119" s="48">
        <v>50</v>
      </c>
      <c r="J119" s="49">
        <v>40</v>
      </c>
      <c r="L119" s="38">
        <f t="shared" si="8"/>
        <v>0.5</v>
      </c>
      <c r="M119" s="38">
        <f t="shared" si="9"/>
        <v>0.5</v>
      </c>
      <c r="N119" s="38">
        <f t="shared" si="10"/>
        <v>0.4</v>
      </c>
    </row>
    <row r="120" spans="1:14" x14ac:dyDescent="0.35">
      <c r="A120" t="s">
        <v>150</v>
      </c>
      <c r="B120" t="s">
        <v>380</v>
      </c>
      <c r="C120" s="38">
        <f t="shared" si="6"/>
        <v>0.55000000000000004</v>
      </c>
      <c r="D120" s="38">
        <f t="shared" si="7"/>
        <v>0.3</v>
      </c>
      <c r="E120" s="38"/>
      <c r="F120" s="41"/>
      <c r="G120" s="48"/>
      <c r="H120" s="48">
        <v>50</v>
      </c>
      <c r="I120" s="48">
        <v>60</v>
      </c>
      <c r="J120" s="49">
        <v>30</v>
      </c>
      <c r="L120" s="38">
        <f t="shared" si="8"/>
        <v>0.5</v>
      </c>
      <c r="M120" s="38">
        <f t="shared" si="9"/>
        <v>0.6</v>
      </c>
      <c r="N120" s="38">
        <f t="shared" si="10"/>
        <v>0.3</v>
      </c>
    </row>
    <row r="121" spans="1:14" x14ac:dyDescent="0.35">
      <c r="A121" t="s">
        <v>151</v>
      </c>
      <c r="B121" t="s">
        <v>381</v>
      </c>
      <c r="C121" s="38">
        <f t="shared" si="6"/>
        <v>0.57499999999999996</v>
      </c>
      <c r="D121" s="38">
        <f t="shared" si="7"/>
        <v>0.4</v>
      </c>
      <c r="E121" s="38"/>
      <c r="F121" s="41"/>
      <c r="G121" s="48"/>
      <c r="H121" s="48">
        <v>65</v>
      </c>
      <c r="I121" s="48">
        <v>50</v>
      </c>
      <c r="J121" s="49">
        <v>40</v>
      </c>
      <c r="L121" s="38">
        <f t="shared" si="8"/>
        <v>0.65</v>
      </c>
      <c r="M121" s="38">
        <f t="shared" si="9"/>
        <v>0.5</v>
      </c>
      <c r="N121" s="38">
        <f t="shared" si="10"/>
        <v>0.4</v>
      </c>
    </row>
    <row r="122" spans="1:14" x14ac:dyDescent="0.35">
      <c r="A122" t="s">
        <v>141</v>
      </c>
      <c r="B122" t="s">
        <v>382</v>
      </c>
      <c r="C122" s="38">
        <f t="shared" si="6"/>
        <v>0.64999999999999991</v>
      </c>
      <c r="D122" s="38">
        <f t="shared" si="7"/>
        <v>0.4</v>
      </c>
      <c r="E122" s="38"/>
      <c r="F122" s="41"/>
      <c r="G122" s="48"/>
      <c r="H122" s="48">
        <v>70</v>
      </c>
      <c r="I122" s="48">
        <v>60</v>
      </c>
      <c r="J122" s="49">
        <v>40</v>
      </c>
      <c r="L122" s="38">
        <f t="shared" si="8"/>
        <v>0.7</v>
      </c>
      <c r="M122" s="38">
        <f t="shared" si="9"/>
        <v>0.6</v>
      </c>
      <c r="N122" s="38">
        <f t="shared" si="10"/>
        <v>0.4</v>
      </c>
    </row>
    <row r="123" spans="1:14" x14ac:dyDescent="0.35">
      <c r="A123" t="s">
        <v>152</v>
      </c>
      <c r="B123" t="s">
        <v>463</v>
      </c>
      <c r="C123" s="38">
        <f t="shared" si="6"/>
        <v>0.45</v>
      </c>
      <c r="D123" s="38">
        <f t="shared" si="7"/>
        <v>0.3</v>
      </c>
      <c r="E123" s="38"/>
      <c r="F123" s="41"/>
      <c r="G123" s="48"/>
      <c r="H123" s="48">
        <v>40</v>
      </c>
      <c r="I123" s="48">
        <v>50</v>
      </c>
      <c r="J123" s="49">
        <v>30</v>
      </c>
      <c r="L123" s="38">
        <f t="shared" si="8"/>
        <v>0.4</v>
      </c>
      <c r="M123" s="38">
        <f t="shared" si="9"/>
        <v>0.5</v>
      </c>
      <c r="N123" s="38">
        <f t="shared" si="10"/>
        <v>0.3</v>
      </c>
    </row>
    <row r="124" spans="1:14" x14ac:dyDescent="0.35">
      <c r="A124" t="s">
        <v>157</v>
      </c>
      <c r="B124" t="s">
        <v>384</v>
      </c>
      <c r="C124" s="38">
        <f t="shared" si="6"/>
        <v>0.47500000000000003</v>
      </c>
      <c r="D124" s="38">
        <f t="shared" si="7"/>
        <v>0.3</v>
      </c>
      <c r="E124" s="38"/>
      <c r="F124" s="41"/>
      <c r="G124" s="48"/>
      <c r="H124" s="48">
        <v>55</v>
      </c>
      <c r="I124" s="48">
        <v>40</v>
      </c>
      <c r="J124" s="49">
        <v>30</v>
      </c>
      <c r="L124" s="38">
        <f t="shared" si="8"/>
        <v>0.55000000000000004</v>
      </c>
      <c r="M124" s="38">
        <f t="shared" si="9"/>
        <v>0.4</v>
      </c>
      <c r="N124" s="38">
        <f t="shared" si="10"/>
        <v>0.3</v>
      </c>
    </row>
    <row r="125" spans="1:14" x14ac:dyDescent="0.35">
      <c r="A125" t="s">
        <v>163</v>
      </c>
      <c r="B125" t="s">
        <v>385</v>
      </c>
      <c r="C125" s="38">
        <f t="shared" si="6"/>
        <v>0.17499999999999999</v>
      </c>
      <c r="D125" s="38">
        <f t="shared" si="7"/>
        <v>0.3</v>
      </c>
      <c r="E125" s="38"/>
      <c r="F125" s="41"/>
      <c r="G125" s="48"/>
      <c r="H125" s="48">
        <v>5</v>
      </c>
      <c r="I125" s="48">
        <v>30</v>
      </c>
      <c r="J125" s="49">
        <v>30</v>
      </c>
      <c r="L125" s="38">
        <f t="shared" si="8"/>
        <v>0.05</v>
      </c>
      <c r="M125" s="38">
        <f t="shared" si="9"/>
        <v>0.3</v>
      </c>
      <c r="N125" s="38">
        <f t="shared" si="10"/>
        <v>0.3</v>
      </c>
    </row>
    <row r="126" spans="1:14" x14ac:dyDescent="0.35">
      <c r="A126" t="s">
        <v>161</v>
      </c>
      <c r="B126" t="s">
        <v>386</v>
      </c>
      <c r="C126" s="38">
        <f t="shared" si="6"/>
        <v>0.85000000000000009</v>
      </c>
      <c r="D126" s="38">
        <f t="shared" si="7"/>
        <v>0.9</v>
      </c>
      <c r="E126" s="38"/>
      <c r="F126" s="41"/>
      <c r="G126" s="48"/>
      <c r="H126" s="48">
        <v>90</v>
      </c>
      <c r="I126" s="48">
        <v>80</v>
      </c>
      <c r="J126" s="49">
        <v>90</v>
      </c>
      <c r="L126" s="38">
        <f t="shared" si="8"/>
        <v>0.9</v>
      </c>
      <c r="M126" s="38">
        <f t="shared" si="9"/>
        <v>0.8</v>
      </c>
      <c r="N126" s="38">
        <f t="shared" si="10"/>
        <v>0.9</v>
      </c>
    </row>
    <row r="127" spans="1:14" x14ac:dyDescent="0.35">
      <c r="A127" t="s">
        <v>164</v>
      </c>
      <c r="B127" t="s">
        <v>387</v>
      </c>
      <c r="C127" s="38">
        <f t="shared" si="6"/>
        <v>0.8</v>
      </c>
      <c r="D127" s="38">
        <f t="shared" si="7"/>
        <v>0.95</v>
      </c>
      <c r="E127" s="38"/>
      <c r="F127" s="41"/>
      <c r="G127" s="48"/>
      <c r="H127" s="48">
        <v>80</v>
      </c>
      <c r="I127" s="48">
        <v>80</v>
      </c>
      <c r="J127" s="49">
        <v>95</v>
      </c>
      <c r="L127" s="38">
        <f t="shared" si="8"/>
        <v>0.8</v>
      </c>
      <c r="M127" s="38">
        <f t="shared" si="9"/>
        <v>0.8</v>
      </c>
      <c r="N127" s="38">
        <f t="shared" si="10"/>
        <v>0.95</v>
      </c>
    </row>
    <row r="128" spans="1:14" x14ac:dyDescent="0.35">
      <c r="A128" t="s">
        <v>160</v>
      </c>
      <c r="B128" t="s">
        <v>464</v>
      </c>
      <c r="C128" s="38">
        <f t="shared" si="6"/>
        <v>0.57499999999999996</v>
      </c>
      <c r="D128" s="38">
        <f t="shared" si="7"/>
        <v>0.1</v>
      </c>
      <c r="E128" s="38"/>
      <c r="F128" s="41"/>
      <c r="G128" s="48"/>
      <c r="H128" s="48">
        <v>65</v>
      </c>
      <c r="I128" s="48">
        <v>50</v>
      </c>
      <c r="J128" s="49">
        <v>10</v>
      </c>
      <c r="L128" s="38">
        <f t="shared" si="8"/>
        <v>0.65</v>
      </c>
      <c r="M128" s="38">
        <f t="shared" si="9"/>
        <v>0.5</v>
      </c>
      <c r="N128" s="38">
        <f t="shared" si="10"/>
        <v>0.1</v>
      </c>
    </row>
    <row r="129" spans="1:14" x14ac:dyDescent="0.35">
      <c r="A129" t="s">
        <v>158</v>
      </c>
      <c r="B129" t="s">
        <v>389</v>
      </c>
      <c r="C129" s="38">
        <f t="shared" si="6"/>
        <v>0.47500000000000003</v>
      </c>
      <c r="D129" s="38">
        <f t="shared" si="7"/>
        <v>0.3</v>
      </c>
      <c r="E129" s="38"/>
      <c r="F129" s="41"/>
      <c r="G129" s="48"/>
      <c r="H129" s="48">
        <v>55</v>
      </c>
      <c r="I129" s="48">
        <v>40</v>
      </c>
      <c r="J129" s="49">
        <v>30</v>
      </c>
      <c r="L129" s="38">
        <f t="shared" si="8"/>
        <v>0.55000000000000004</v>
      </c>
      <c r="M129" s="38">
        <f t="shared" si="9"/>
        <v>0.4</v>
      </c>
      <c r="N129" s="38">
        <f t="shared" si="10"/>
        <v>0.3</v>
      </c>
    </row>
    <row r="130" spans="1:14" x14ac:dyDescent="0.35">
      <c r="A130" t="s">
        <v>159</v>
      </c>
      <c r="B130" t="s">
        <v>390</v>
      </c>
      <c r="C130" s="38">
        <f t="shared" si="6"/>
        <v>0.4</v>
      </c>
      <c r="D130" s="38">
        <f t="shared" si="7"/>
        <v>0.3</v>
      </c>
      <c r="E130" s="38"/>
      <c r="F130" s="41"/>
      <c r="G130" s="48"/>
      <c r="H130" s="48">
        <v>40</v>
      </c>
      <c r="I130" s="48">
        <v>40</v>
      </c>
      <c r="J130" s="49">
        <v>30</v>
      </c>
      <c r="L130" s="38">
        <f t="shared" si="8"/>
        <v>0.4</v>
      </c>
      <c r="M130" s="38">
        <f t="shared" si="9"/>
        <v>0.4</v>
      </c>
      <c r="N130" s="38">
        <f t="shared" si="10"/>
        <v>0.3</v>
      </c>
    </row>
    <row r="131" spans="1:14" x14ac:dyDescent="0.35">
      <c r="A131" t="s">
        <v>162</v>
      </c>
      <c r="B131" t="s">
        <v>391</v>
      </c>
      <c r="C131" s="38">
        <f t="shared" si="6"/>
        <v>0.67500000000000004</v>
      </c>
      <c r="D131" s="38">
        <f t="shared" si="7"/>
        <v>0.9</v>
      </c>
      <c r="E131" s="38"/>
      <c r="F131" s="41"/>
      <c r="G131" s="48"/>
      <c r="H131" s="48">
        <v>75</v>
      </c>
      <c r="I131" s="48">
        <v>60</v>
      </c>
      <c r="J131" s="49">
        <v>90</v>
      </c>
      <c r="L131" s="38">
        <f t="shared" si="8"/>
        <v>0.75</v>
      </c>
      <c r="M131" s="38">
        <f t="shared" si="9"/>
        <v>0.6</v>
      </c>
      <c r="N131" s="38">
        <f t="shared" si="10"/>
        <v>0.9</v>
      </c>
    </row>
    <row r="132" spans="1:14" x14ac:dyDescent="0.35">
      <c r="A132" t="s">
        <v>165</v>
      </c>
      <c r="B132" t="s">
        <v>392</v>
      </c>
      <c r="C132" s="38">
        <f t="shared" si="6"/>
        <v>0.625</v>
      </c>
      <c r="D132" s="38">
        <f t="shared" si="7"/>
        <v>0.55000000000000004</v>
      </c>
      <c r="E132" s="38"/>
      <c r="F132" s="41"/>
      <c r="G132" s="48"/>
      <c r="H132" s="48">
        <v>65</v>
      </c>
      <c r="I132" s="48">
        <v>60</v>
      </c>
      <c r="J132" s="49">
        <v>55</v>
      </c>
      <c r="L132" s="38">
        <f t="shared" si="8"/>
        <v>0.65</v>
      </c>
      <c r="M132" s="38">
        <f t="shared" si="9"/>
        <v>0.6</v>
      </c>
      <c r="N132" s="38">
        <f t="shared" si="10"/>
        <v>0.55000000000000004</v>
      </c>
    </row>
    <row r="133" spans="1:14" x14ac:dyDescent="0.35">
      <c r="A133" t="s">
        <v>166</v>
      </c>
      <c r="B133" t="s">
        <v>465</v>
      </c>
      <c r="C133" s="38">
        <f t="shared" si="6"/>
        <v>0.45</v>
      </c>
      <c r="D133" s="38">
        <f t="shared" si="7"/>
        <v>0.3</v>
      </c>
      <c r="E133" s="38"/>
      <c r="F133" s="41"/>
      <c r="G133" s="48"/>
      <c r="H133" s="48">
        <v>50</v>
      </c>
      <c r="I133" s="48">
        <v>40</v>
      </c>
      <c r="J133" s="49">
        <v>30</v>
      </c>
      <c r="L133" s="38">
        <f t="shared" si="8"/>
        <v>0.5</v>
      </c>
      <c r="M133" s="38">
        <f t="shared" si="9"/>
        <v>0.4</v>
      </c>
      <c r="N133" s="38">
        <f t="shared" si="10"/>
        <v>0.3</v>
      </c>
    </row>
    <row r="134" spans="1:14" x14ac:dyDescent="0.35">
      <c r="A134" t="s">
        <v>167</v>
      </c>
      <c r="B134" t="s">
        <v>466</v>
      </c>
      <c r="C134" s="38">
        <f t="shared" si="6"/>
        <v>0.72499999999999998</v>
      </c>
      <c r="D134" s="38">
        <f t="shared" si="7"/>
        <v>0.3</v>
      </c>
      <c r="E134" s="38"/>
      <c r="F134" s="41"/>
      <c r="G134" s="48"/>
      <c r="H134" s="48">
        <v>75</v>
      </c>
      <c r="I134" s="48">
        <v>70</v>
      </c>
      <c r="J134" s="49">
        <v>30</v>
      </c>
      <c r="L134" s="38">
        <f t="shared" si="8"/>
        <v>0.75</v>
      </c>
      <c r="M134" s="38">
        <f t="shared" si="9"/>
        <v>0.7</v>
      </c>
      <c r="N134" s="38">
        <f t="shared" si="10"/>
        <v>0.3</v>
      </c>
    </row>
    <row r="135" spans="1:14" x14ac:dyDescent="0.35">
      <c r="A135" t="s">
        <v>170</v>
      </c>
      <c r="B135" t="s">
        <v>395</v>
      </c>
      <c r="C135" s="38">
        <f t="shared" si="6"/>
        <v>0.32499999999999996</v>
      </c>
      <c r="D135" s="38">
        <f t="shared" si="7"/>
        <v>0.2</v>
      </c>
      <c r="E135" s="38"/>
      <c r="F135" s="41"/>
      <c r="G135" s="48"/>
      <c r="H135" s="48">
        <v>35</v>
      </c>
      <c r="I135" s="48">
        <v>30</v>
      </c>
      <c r="J135" s="49">
        <v>20</v>
      </c>
      <c r="L135" s="38">
        <f t="shared" si="8"/>
        <v>0.35</v>
      </c>
      <c r="M135" s="38">
        <f t="shared" si="9"/>
        <v>0.3</v>
      </c>
      <c r="N135" s="38">
        <f t="shared" si="10"/>
        <v>0.2</v>
      </c>
    </row>
    <row r="136" spans="1:14" x14ac:dyDescent="0.35">
      <c r="A136" t="s">
        <v>174</v>
      </c>
      <c r="B136" t="s">
        <v>467</v>
      </c>
      <c r="C136" s="38">
        <f t="shared" si="6"/>
        <v>0.67500000000000004</v>
      </c>
      <c r="D136" s="38">
        <f t="shared" si="7"/>
        <v>0.3</v>
      </c>
      <c r="E136" s="38"/>
      <c r="F136" s="41"/>
      <c r="G136" s="48"/>
      <c r="H136" s="48">
        <v>75</v>
      </c>
      <c r="I136" s="48">
        <v>60</v>
      </c>
      <c r="J136" s="49">
        <v>30</v>
      </c>
      <c r="L136" s="38">
        <f t="shared" si="8"/>
        <v>0.75</v>
      </c>
      <c r="M136" s="38">
        <f t="shared" si="9"/>
        <v>0.6</v>
      </c>
      <c r="N136" s="38">
        <f t="shared" si="10"/>
        <v>0.3</v>
      </c>
    </row>
    <row r="137" spans="1:14" x14ac:dyDescent="0.35">
      <c r="A137" t="s">
        <v>168</v>
      </c>
      <c r="B137" t="s">
        <v>397</v>
      </c>
      <c r="C137" s="38">
        <f t="shared" ref="C137:C193" si="11">IF(ISNUMBER(AVERAGE(L137:M137)),AVERAGE(L137:M137),"..")</f>
        <v>0.64999999999999991</v>
      </c>
      <c r="D137" s="38">
        <f t="shared" ref="D137:D193" si="12">N137</f>
        <v>0.4</v>
      </c>
      <c r="E137" s="38"/>
      <c r="F137" s="41"/>
      <c r="G137" s="48"/>
      <c r="H137" s="48">
        <v>70</v>
      </c>
      <c r="I137" s="48">
        <v>60</v>
      </c>
      <c r="J137" s="49">
        <v>40</v>
      </c>
      <c r="L137" s="38">
        <f t="shared" ref="L137:L193" si="13">IF(ISNUMBER(H137)=TRUE,L$5*(H137-L$4)/(L$3-L$4)+(1-L$5)*(1-(H137-L$4)/(L$3-L$4)),"..")</f>
        <v>0.7</v>
      </c>
      <c r="M137" s="38">
        <f t="shared" ref="M137:M193" si="14">IF(ISNUMBER(I137)=TRUE,M$5*(I137-M$4)/(M$3-M$4)+(1-M$5)*(1-(I137-M$4)/(M$3-M$4)),"..")</f>
        <v>0.6</v>
      </c>
      <c r="N137" s="38">
        <f t="shared" ref="N137:N193" si="15">IF(ISNUMBER(J137)=TRUE,N$5*(J137-N$4)/(N$3-N$4)+(1-N$5)*(1-(J137-N$4)/(N$3-N$4)),"..")</f>
        <v>0.4</v>
      </c>
    </row>
    <row r="138" spans="1:14" x14ac:dyDescent="0.35">
      <c r="A138" t="s">
        <v>169</v>
      </c>
      <c r="B138" s="41" t="s">
        <v>398</v>
      </c>
      <c r="C138" s="38">
        <f t="shared" si="11"/>
        <v>0.6</v>
      </c>
      <c r="D138" s="38">
        <f t="shared" si="12"/>
        <v>0.3</v>
      </c>
      <c r="E138" s="38"/>
      <c r="F138" s="41"/>
      <c r="G138" s="48"/>
      <c r="H138" s="48">
        <v>60</v>
      </c>
      <c r="I138" s="48">
        <v>60</v>
      </c>
      <c r="J138" s="49">
        <v>30</v>
      </c>
      <c r="L138" s="38">
        <f t="shared" si="13"/>
        <v>0.6</v>
      </c>
      <c r="M138" s="38">
        <f t="shared" si="14"/>
        <v>0.6</v>
      </c>
      <c r="N138" s="38">
        <f t="shared" si="15"/>
        <v>0.3</v>
      </c>
    </row>
    <row r="139" spans="1:14" x14ac:dyDescent="0.35">
      <c r="A139" t="s">
        <v>171</v>
      </c>
      <c r="B139" t="s">
        <v>399</v>
      </c>
      <c r="C139" s="38">
        <f t="shared" si="11"/>
        <v>0.7</v>
      </c>
      <c r="D139" s="38">
        <f t="shared" si="12"/>
        <v>0.6</v>
      </c>
      <c r="E139" s="38"/>
      <c r="F139" s="41"/>
      <c r="G139" s="48"/>
      <c r="H139" s="48">
        <v>70</v>
      </c>
      <c r="I139" s="48">
        <v>70</v>
      </c>
      <c r="J139" s="49">
        <v>60</v>
      </c>
      <c r="L139" s="38">
        <f t="shared" si="13"/>
        <v>0.7</v>
      </c>
      <c r="M139" s="38">
        <f t="shared" si="14"/>
        <v>0.7</v>
      </c>
      <c r="N139" s="38">
        <f t="shared" si="15"/>
        <v>0.6</v>
      </c>
    </row>
    <row r="140" spans="1:14" x14ac:dyDescent="0.35">
      <c r="A140" t="s">
        <v>173</v>
      </c>
      <c r="B140" t="s">
        <v>400</v>
      </c>
      <c r="C140" s="38">
        <f t="shared" si="11"/>
        <v>0.64999999999999991</v>
      </c>
      <c r="D140" s="38">
        <f t="shared" si="12"/>
        <v>0.7</v>
      </c>
      <c r="E140" s="38"/>
      <c r="F140" s="41"/>
      <c r="G140" s="48"/>
      <c r="H140" s="48">
        <v>70</v>
      </c>
      <c r="I140" s="48">
        <v>60</v>
      </c>
      <c r="J140" s="49">
        <v>70</v>
      </c>
      <c r="L140" s="38">
        <f t="shared" si="13"/>
        <v>0.7</v>
      </c>
      <c r="M140" s="38">
        <f t="shared" si="14"/>
        <v>0.6</v>
      </c>
      <c r="N140" s="38">
        <f t="shared" si="15"/>
        <v>0.7</v>
      </c>
    </row>
    <row r="141" spans="1:14" x14ac:dyDescent="0.35">
      <c r="A141" t="s">
        <v>175</v>
      </c>
      <c r="B141" t="s">
        <v>401</v>
      </c>
      <c r="C141" s="38">
        <f t="shared" si="11"/>
        <v>0.47499999999999998</v>
      </c>
      <c r="D141" s="38">
        <f t="shared" si="12"/>
        <v>0.7</v>
      </c>
      <c r="E141" s="38"/>
      <c r="F141" s="41"/>
      <c r="G141" s="48"/>
      <c r="H141" s="48">
        <v>45</v>
      </c>
      <c r="I141" s="48">
        <v>50</v>
      </c>
      <c r="J141" s="49">
        <v>70</v>
      </c>
      <c r="L141" s="38">
        <f t="shared" si="13"/>
        <v>0.45</v>
      </c>
      <c r="M141" s="38">
        <f t="shared" si="14"/>
        <v>0.5</v>
      </c>
      <c r="N141" s="38">
        <f t="shared" si="15"/>
        <v>0.7</v>
      </c>
    </row>
    <row r="142" spans="1:14" x14ac:dyDescent="0.35">
      <c r="A142" t="s">
        <v>176</v>
      </c>
      <c r="B142" t="s">
        <v>402</v>
      </c>
      <c r="C142" s="38">
        <f t="shared" si="11"/>
        <v>0.65</v>
      </c>
      <c r="D142" s="38">
        <f t="shared" si="12"/>
        <v>0.4</v>
      </c>
      <c r="E142" s="38"/>
      <c r="F142" s="41"/>
      <c r="G142" s="48"/>
      <c r="H142" s="48">
        <v>80</v>
      </c>
      <c r="I142" s="48">
        <v>50</v>
      </c>
      <c r="J142" s="49">
        <v>40</v>
      </c>
      <c r="L142" s="38">
        <f t="shared" si="13"/>
        <v>0.8</v>
      </c>
      <c r="M142" s="38">
        <f t="shared" si="14"/>
        <v>0.5</v>
      </c>
      <c r="N142" s="38">
        <f t="shared" si="15"/>
        <v>0.4</v>
      </c>
    </row>
    <row r="143" spans="1:14" x14ac:dyDescent="0.35">
      <c r="A143" t="s">
        <v>177</v>
      </c>
      <c r="B143" t="s">
        <v>403</v>
      </c>
      <c r="C143" s="38">
        <f t="shared" si="11"/>
        <v>0.27500000000000002</v>
      </c>
      <c r="D143" s="38">
        <f t="shared" si="12"/>
        <v>0.2</v>
      </c>
      <c r="E143" s="38"/>
      <c r="F143" s="41"/>
      <c r="G143" s="48"/>
      <c r="H143" s="48">
        <v>25</v>
      </c>
      <c r="I143" s="48">
        <v>30</v>
      </c>
      <c r="J143" s="49">
        <v>20</v>
      </c>
      <c r="L143" s="38">
        <f t="shared" si="13"/>
        <v>0.25</v>
      </c>
      <c r="M143" s="38">
        <f t="shared" si="14"/>
        <v>0.3</v>
      </c>
      <c r="N143" s="38">
        <f t="shared" si="15"/>
        <v>0.2</v>
      </c>
    </row>
    <row r="144" spans="1:14" x14ac:dyDescent="0.35">
      <c r="A144" t="s">
        <v>178</v>
      </c>
      <c r="B144" t="s">
        <v>404</v>
      </c>
      <c r="C144" s="38">
        <f t="shared" si="11"/>
        <v>0.52500000000000002</v>
      </c>
      <c r="D144" s="38">
        <f t="shared" si="12"/>
        <v>0.3</v>
      </c>
      <c r="E144" s="38"/>
      <c r="F144" s="41"/>
      <c r="G144" s="48"/>
      <c r="H144" s="48">
        <v>65</v>
      </c>
      <c r="I144" s="48">
        <v>40</v>
      </c>
      <c r="J144" s="49">
        <v>30</v>
      </c>
      <c r="L144" s="38">
        <f t="shared" si="13"/>
        <v>0.65</v>
      </c>
      <c r="M144" s="38">
        <f t="shared" si="14"/>
        <v>0.4</v>
      </c>
      <c r="N144" s="38">
        <f t="shared" si="15"/>
        <v>0.3</v>
      </c>
    </row>
    <row r="145" spans="1:14" x14ac:dyDescent="0.35">
      <c r="A145" t="s">
        <v>132</v>
      </c>
      <c r="B145" t="s">
        <v>405</v>
      </c>
      <c r="C145" s="38">
        <f t="shared" si="11"/>
        <v>0.52500000000000002</v>
      </c>
      <c r="D145" s="38">
        <f t="shared" si="12"/>
        <v>0.7</v>
      </c>
      <c r="E145" s="38"/>
      <c r="F145" s="41"/>
      <c r="G145" s="48"/>
      <c r="H145" s="48">
        <v>65</v>
      </c>
      <c r="I145" s="48">
        <v>40</v>
      </c>
      <c r="J145" s="49">
        <v>70</v>
      </c>
      <c r="L145" s="38">
        <f t="shared" si="13"/>
        <v>0.65</v>
      </c>
      <c r="M145" s="38">
        <f t="shared" si="14"/>
        <v>0.4</v>
      </c>
      <c r="N145" s="38">
        <f t="shared" si="15"/>
        <v>0.7</v>
      </c>
    </row>
    <row r="146" spans="1:14" x14ac:dyDescent="0.35">
      <c r="A146" t="s">
        <v>213</v>
      </c>
      <c r="B146" t="s">
        <v>406</v>
      </c>
      <c r="C146" s="38">
        <f t="shared" si="11"/>
        <v>0.5</v>
      </c>
      <c r="D146" s="38">
        <f t="shared" si="12"/>
        <v>0.7</v>
      </c>
      <c r="E146" s="38"/>
      <c r="F146" s="41"/>
      <c r="G146" s="48"/>
      <c r="H146" s="48">
        <v>60</v>
      </c>
      <c r="I146" s="48">
        <v>40</v>
      </c>
      <c r="J146" s="49">
        <v>70</v>
      </c>
      <c r="L146" s="38">
        <f t="shared" si="13"/>
        <v>0.6</v>
      </c>
      <c r="M146" s="38">
        <f t="shared" si="14"/>
        <v>0.4</v>
      </c>
      <c r="N146" s="38">
        <f t="shared" si="15"/>
        <v>0.7</v>
      </c>
    </row>
    <row r="147" spans="1:14" x14ac:dyDescent="0.35">
      <c r="A147" t="s">
        <v>179</v>
      </c>
      <c r="B147" t="s">
        <v>407</v>
      </c>
      <c r="C147" s="38">
        <f t="shared" si="11"/>
        <v>0.42500000000000004</v>
      </c>
      <c r="D147" s="38">
        <f t="shared" si="12"/>
        <v>0.6</v>
      </c>
      <c r="E147" s="38"/>
      <c r="F147" s="41"/>
      <c r="G147" s="48"/>
      <c r="H147" s="48">
        <v>55</v>
      </c>
      <c r="I147" s="48">
        <v>30</v>
      </c>
      <c r="J147" s="49">
        <v>60</v>
      </c>
      <c r="L147" s="38">
        <f t="shared" si="13"/>
        <v>0.55000000000000004</v>
      </c>
      <c r="M147" s="38">
        <f t="shared" si="14"/>
        <v>0.3</v>
      </c>
      <c r="N147" s="38">
        <f t="shared" si="15"/>
        <v>0.6</v>
      </c>
    </row>
    <row r="148" spans="1:14" x14ac:dyDescent="0.35">
      <c r="A148" t="s">
        <v>188</v>
      </c>
      <c r="B148" t="s">
        <v>408</v>
      </c>
      <c r="C148" s="38">
        <f t="shared" si="11"/>
        <v>0.4</v>
      </c>
      <c r="D148" s="38">
        <f t="shared" si="12"/>
        <v>0.25</v>
      </c>
      <c r="E148" s="38"/>
      <c r="F148" s="41"/>
      <c r="G148" s="48"/>
      <c r="H148" s="48">
        <v>50</v>
      </c>
      <c r="I148" s="48">
        <v>30</v>
      </c>
      <c r="J148" s="49">
        <v>25</v>
      </c>
      <c r="L148" s="38">
        <f t="shared" si="13"/>
        <v>0.5</v>
      </c>
      <c r="M148" s="38">
        <f t="shared" si="14"/>
        <v>0.3</v>
      </c>
      <c r="N148" s="38">
        <f t="shared" si="15"/>
        <v>0.25</v>
      </c>
    </row>
    <row r="149" spans="1:14" x14ac:dyDescent="0.35">
      <c r="A149" t="s">
        <v>180</v>
      </c>
      <c r="B149" t="s">
        <v>409</v>
      </c>
      <c r="C149" s="38">
        <f t="shared" si="11"/>
        <v>0.45</v>
      </c>
      <c r="D149" s="38">
        <f t="shared" si="12"/>
        <v>0.4</v>
      </c>
      <c r="E149" s="38"/>
      <c r="F149" s="41"/>
      <c r="G149" s="48"/>
      <c r="H149" s="48">
        <v>40</v>
      </c>
      <c r="I149" s="48">
        <v>50</v>
      </c>
      <c r="J149" s="49">
        <v>40</v>
      </c>
      <c r="L149" s="38">
        <f t="shared" si="13"/>
        <v>0.4</v>
      </c>
      <c r="M149" s="38">
        <f t="shared" si="14"/>
        <v>0.5</v>
      </c>
      <c r="N149" s="38">
        <f t="shared" si="15"/>
        <v>0.4</v>
      </c>
    </row>
    <row r="150" spans="1:14" x14ac:dyDescent="0.35">
      <c r="A150" t="s">
        <v>182</v>
      </c>
      <c r="B150" t="s">
        <v>410</v>
      </c>
      <c r="C150" s="38">
        <f t="shared" si="11"/>
        <v>0.5</v>
      </c>
      <c r="D150" s="38">
        <f t="shared" si="12"/>
        <v>0.4</v>
      </c>
      <c r="E150" s="38"/>
      <c r="F150" s="41"/>
      <c r="G150" s="48"/>
      <c r="H150" s="48">
        <v>60</v>
      </c>
      <c r="I150" s="48">
        <v>40</v>
      </c>
      <c r="J150" s="49">
        <v>40</v>
      </c>
      <c r="L150" s="38">
        <f t="shared" si="13"/>
        <v>0.6</v>
      </c>
      <c r="M150" s="38">
        <f t="shared" si="14"/>
        <v>0.4</v>
      </c>
      <c r="N150" s="38">
        <f t="shared" si="15"/>
        <v>0.4</v>
      </c>
    </row>
    <row r="151" spans="1:14" x14ac:dyDescent="0.35">
      <c r="A151" t="s">
        <v>218</v>
      </c>
      <c r="B151" t="s">
        <v>468</v>
      </c>
      <c r="C151" s="38">
        <f t="shared" si="11"/>
        <v>0.625</v>
      </c>
      <c r="D151" s="38">
        <f t="shared" si="12"/>
        <v>0.45</v>
      </c>
      <c r="E151" s="38"/>
      <c r="F151" s="41"/>
      <c r="G151" s="48"/>
      <c r="H151" s="48">
        <v>75</v>
      </c>
      <c r="I151" s="48">
        <v>50</v>
      </c>
      <c r="J151" s="49">
        <v>45</v>
      </c>
      <c r="L151" s="38">
        <f t="shared" si="13"/>
        <v>0.75</v>
      </c>
      <c r="M151" s="38">
        <f t="shared" si="14"/>
        <v>0.5</v>
      </c>
      <c r="N151" s="38">
        <f t="shared" si="15"/>
        <v>0.45</v>
      </c>
    </row>
    <row r="152" spans="1:14" x14ac:dyDescent="0.35">
      <c r="A152" t="s">
        <v>194</v>
      </c>
      <c r="B152" t="s">
        <v>412</v>
      </c>
      <c r="C152" s="38">
        <f t="shared" si="11"/>
        <v>0.4</v>
      </c>
      <c r="D152" s="38">
        <f t="shared" si="12"/>
        <v>0.5</v>
      </c>
      <c r="E152" s="38"/>
      <c r="F152" s="41"/>
      <c r="G152" s="48"/>
      <c r="H152" s="48">
        <v>50</v>
      </c>
      <c r="I152" s="48">
        <v>30</v>
      </c>
      <c r="J152" s="49">
        <v>50</v>
      </c>
      <c r="L152" s="38">
        <f t="shared" si="13"/>
        <v>0.5</v>
      </c>
      <c r="M152" s="38">
        <f t="shared" si="14"/>
        <v>0.3</v>
      </c>
      <c r="N152" s="38">
        <f t="shared" si="15"/>
        <v>0.5</v>
      </c>
    </row>
    <row r="153" spans="1:14" x14ac:dyDescent="0.35">
      <c r="A153" t="s">
        <v>185</v>
      </c>
      <c r="B153" t="s">
        <v>413</v>
      </c>
      <c r="C153" s="38">
        <f t="shared" si="11"/>
        <v>0.375</v>
      </c>
      <c r="D153" s="38">
        <f t="shared" si="12"/>
        <v>0.1</v>
      </c>
      <c r="E153" s="38"/>
      <c r="F153" s="41"/>
      <c r="G153" s="48"/>
      <c r="H153" s="48">
        <v>55</v>
      </c>
      <c r="I153" s="48">
        <v>20</v>
      </c>
      <c r="J153" s="49">
        <v>10</v>
      </c>
      <c r="L153" s="38">
        <f t="shared" si="13"/>
        <v>0.55000000000000004</v>
      </c>
      <c r="M153" s="38">
        <f t="shared" si="14"/>
        <v>0.2</v>
      </c>
      <c r="N153" s="38">
        <f t="shared" si="15"/>
        <v>0.1</v>
      </c>
    </row>
    <row r="154" spans="1:14" x14ac:dyDescent="0.35">
      <c r="A154" t="s">
        <v>183</v>
      </c>
      <c r="B154" t="s">
        <v>414</v>
      </c>
      <c r="C154" s="38">
        <f t="shared" si="11"/>
        <v>0.82499999999999996</v>
      </c>
      <c r="D154" s="38">
        <f t="shared" si="12"/>
        <v>0.9</v>
      </c>
      <c r="E154" s="38"/>
      <c r="F154" s="41"/>
      <c r="G154" s="48"/>
      <c r="H154" s="48">
        <v>85</v>
      </c>
      <c r="I154" s="48">
        <v>80</v>
      </c>
      <c r="J154" s="49">
        <v>90</v>
      </c>
      <c r="L154" s="38">
        <f t="shared" si="13"/>
        <v>0.85</v>
      </c>
      <c r="M154" s="38">
        <f t="shared" si="14"/>
        <v>0.8</v>
      </c>
      <c r="N154" s="38">
        <f t="shared" si="15"/>
        <v>0.9</v>
      </c>
    </row>
    <row r="155" spans="1:14" x14ac:dyDescent="0.35">
      <c r="A155" t="s">
        <v>190</v>
      </c>
      <c r="B155" t="s">
        <v>415</v>
      </c>
      <c r="C155" s="38">
        <f t="shared" si="11"/>
        <v>0.75</v>
      </c>
      <c r="D155" s="38">
        <f t="shared" si="12"/>
        <v>0.5</v>
      </c>
      <c r="E155" s="38"/>
      <c r="F155" s="41"/>
      <c r="G155" s="48"/>
      <c r="H155" s="48">
        <v>80</v>
      </c>
      <c r="I155" s="48">
        <v>70</v>
      </c>
      <c r="J155" s="49">
        <v>50</v>
      </c>
      <c r="L155" s="38">
        <f t="shared" si="13"/>
        <v>0.8</v>
      </c>
      <c r="M155" s="38">
        <f t="shared" si="14"/>
        <v>0.7</v>
      </c>
      <c r="N155" s="38">
        <f t="shared" si="15"/>
        <v>0.5</v>
      </c>
    </row>
    <row r="156" spans="1:14" x14ac:dyDescent="0.35">
      <c r="A156" t="s">
        <v>191</v>
      </c>
      <c r="B156" t="s">
        <v>416</v>
      </c>
      <c r="C156" s="38">
        <f t="shared" si="11"/>
        <v>0.6</v>
      </c>
      <c r="D156" s="38">
        <f t="shared" si="12"/>
        <v>0.6</v>
      </c>
      <c r="E156" s="38"/>
      <c r="F156" s="41"/>
      <c r="G156" s="48"/>
      <c r="H156" s="48">
        <v>70</v>
      </c>
      <c r="I156" s="48">
        <v>50</v>
      </c>
      <c r="J156" s="49">
        <v>60</v>
      </c>
      <c r="L156" s="38">
        <f t="shared" si="13"/>
        <v>0.7</v>
      </c>
      <c r="M156" s="38">
        <f t="shared" si="14"/>
        <v>0.5</v>
      </c>
      <c r="N156" s="38">
        <f t="shared" si="15"/>
        <v>0.6</v>
      </c>
    </row>
    <row r="157" spans="1:14" x14ac:dyDescent="0.35">
      <c r="A157" t="s">
        <v>184</v>
      </c>
      <c r="B157" t="s">
        <v>417</v>
      </c>
      <c r="C157" s="38">
        <f t="shared" si="11"/>
        <v>0.22499999999999998</v>
      </c>
      <c r="D157" s="38">
        <f t="shared" si="12"/>
        <v>0.3</v>
      </c>
      <c r="E157" s="38"/>
      <c r="F157" s="41"/>
      <c r="G157" s="48"/>
      <c r="H157" s="48">
        <v>15</v>
      </c>
      <c r="I157" s="48">
        <v>30</v>
      </c>
      <c r="J157" s="49">
        <v>30</v>
      </c>
      <c r="L157" s="38">
        <f t="shared" si="13"/>
        <v>0.15</v>
      </c>
      <c r="M157" s="38">
        <f t="shared" si="14"/>
        <v>0.3</v>
      </c>
      <c r="N157" s="38">
        <f t="shared" si="15"/>
        <v>0.3</v>
      </c>
    </row>
    <row r="158" spans="1:14" x14ac:dyDescent="0.35">
      <c r="A158" t="s">
        <v>219</v>
      </c>
      <c r="B158" t="s">
        <v>418</v>
      </c>
      <c r="C158" s="38">
        <f t="shared" si="11"/>
        <v>0.55000000000000004</v>
      </c>
      <c r="D158" s="38">
        <f t="shared" si="12"/>
        <v>0.5</v>
      </c>
      <c r="E158" s="38"/>
      <c r="F158" s="41"/>
      <c r="G158" s="48"/>
      <c r="H158" s="48">
        <v>50</v>
      </c>
      <c r="I158" s="48">
        <v>60</v>
      </c>
      <c r="J158" s="49">
        <v>50</v>
      </c>
      <c r="L158" s="38">
        <f t="shared" si="13"/>
        <v>0.5</v>
      </c>
      <c r="M158" s="38">
        <f t="shared" si="14"/>
        <v>0.6</v>
      </c>
      <c r="N158" s="38">
        <f t="shared" si="15"/>
        <v>0.5</v>
      </c>
    </row>
    <row r="159" spans="1:14" x14ac:dyDescent="0.35">
      <c r="A159" t="s">
        <v>87</v>
      </c>
      <c r="B159" t="s">
        <v>419</v>
      </c>
      <c r="C159" s="38">
        <f t="shared" si="11"/>
        <v>0.77499999999999991</v>
      </c>
      <c r="D159" s="38">
        <f t="shared" si="12"/>
        <v>0.7</v>
      </c>
      <c r="E159" s="38"/>
      <c r="F159" s="41"/>
      <c r="G159" s="48"/>
      <c r="H159" s="48">
        <v>85</v>
      </c>
      <c r="I159" s="48">
        <v>70</v>
      </c>
      <c r="J159" s="49">
        <v>70</v>
      </c>
      <c r="L159" s="38">
        <f t="shared" si="13"/>
        <v>0.85</v>
      </c>
      <c r="M159" s="38">
        <f t="shared" si="14"/>
        <v>0.7</v>
      </c>
      <c r="N159" s="38">
        <f t="shared" si="15"/>
        <v>0.7</v>
      </c>
    </row>
    <row r="160" spans="1:14" x14ac:dyDescent="0.35">
      <c r="A160" t="s">
        <v>134</v>
      </c>
      <c r="B160" t="s">
        <v>420</v>
      </c>
      <c r="C160" s="38">
        <f t="shared" si="11"/>
        <v>0.35</v>
      </c>
      <c r="D160" s="38">
        <f t="shared" si="12"/>
        <v>0.35</v>
      </c>
      <c r="E160" s="38"/>
      <c r="F160" s="41"/>
      <c r="G160" s="48"/>
      <c r="H160" s="48">
        <v>30</v>
      </c>
      <c r="I160" s="48">
        <v>40</v>
      </c>
      <c r="J160" s="49">
        <v>35</v>
      </c>
      <c r="L160" s="38">
        <f t="shared" si="13"/>
        <v>0.3</v>
      </c>
      <c r="M160" s="38">
        <f t="shared" si="14"/>
        <v>0.4</v>
      </c>
      <c r="N160" s="38">
        <f t="shared" si="15"/>
        <v>0.35</v>
      </c>
    </row>
    <row r="161" spans="1:14" x14ac:dyDescent="0.35">
      <c r="A161" t="s">
        <v>181</v>
      </c>
      <c r="B161" t="s">
        <v>421</v>
      </c>
      <c r="C161" s="38">
        <f t="shared" si="11"/>
        <v>0.15</v>
      </c>
      <c r="D161" s="38" t="str">
        <f t="shared" si="12"/>
        <v>..</v>
      </c>
      <c r="E161" s="38"/>
      <c r="F161" s="41"/>
      <c r="G161" s="48"/>
      <c r="H161" s="49">
        <v>15</v>
      </c>
      <c r="I161" s="48" t="s">
        <v>246</v>
      </c>
      <c r="J161" s="48" t="s">
        <v>246</v>
      </c>
      <c r="L161" s="38">
        <f t="shared" si="13"/>
        <v>0.15</v>
      </c>
      <c r="M161" s="38" t="str">
        <f t="shared" si="14"/>
        <v>..</v>
      </c>
      <c r="N161" s="38" t="str">
        <f t="shared" si="15"/>
        <v>..</v>
      </c>
    </row>
    <row r="162" spans="1:14" x14ac:dyDescent="0.35">
      <c r="A162" t="s">
        <v>189</v>
      </c>
      <c r="B162" t="s">
        <v>422</v>
      </c>
      <c r="C162" s="38">
        <f t="shared" si="11"/>
        <v>0.3</v>
      </c>
      <c r="D162" s="38">
        <f t="shared" si="12"/>
        <v>0.35</v>
      </c>
      <c r="E162" s="38"/>
      <c r="F162" s="41"/>
      <c r="G162" s="48"/>
      <c r="H162" s="48">
        <v>30</v>
      </c>
      <c r="I162" s="48">
        <v>30</v>
      </c>
      <c r="J162" s="49">
        <v>35</v>
      </c>
      <c r="L162" s="38">
        <f t="shared" si="13"/>
        <v>0.3</v>
      </c>
      <c r="M162" s="38">
        <f t="shared" si="14"/>
        <v>0.3</v>
      </c>
      <c r="N162" s="38">
        <f t="shared" si="15"/>
        <v>0.35</v>
      </c>
    </row>
    <row r="163" spans="1:14" x14ac:dyDescent="0.35">
      <c r="A163" t="s">
        <v>193</v>
      </c>
      <c r="B163" t="s">
        <v>423</v>
      </c>
      <c r="C163" s="38">
        <f t="shared" si="11"/>
        <v>0.47500000000000003</v>
      </c>
      <c r="D163" s="38">
        <f t="shared" si="12"/>
        <v>0.4</v>
      </c>
      <c r="E163" s="38"/>
      <c r="F163" s="41"/>
      <c r="G163" s="48"/>
      <c r="H163" s="48">
        <v>55</v>
      </c>
      <c r="I163" s="48">
        <v>40</v>
      </c>
      <c r="J163" s="49">
        <v>40</v>
      </c>
      <c r="L163" s="38">
        <f t="shared" si="13"/>
        <v>0.55000000000000004</v>
      </c>
      <c r="M163" s="38">
        <f t="shared" si="14"/>
        <v>0.4</v>
      </c>
      <c r="N163" s="38">
        <f t="shared" si="15"/>
        <v>0.4</v>
      </c>
    </row>
    <row r="164" spans="1:14" x14ac:dyDescent="0.35">
      <c r="A164" t="s">
        <v>192</v>
      </c>
      <c r="B164" t="s">
        <v>424</v>
      </c>
      <c r="C164" s="38">
        <f t="shared" si="11"/>
        <v>0.85000000000000009</v>
      </c>
      <c r="D164" s="38">
        <f t="shared" si="12"/>
        <v>0.9</v>
      </c>
      <c r="E164" s="38"/>
      <c r="F164" s="41"/>
      <c r="G164" s="48"/>
      <c r="H164" s="48">
        <v>90</v>
      </c>
      <c r="I164" s="48">
        <v>80</v>
      </c>
      <c r="J164" s="49">
        <v>90</v>
      </c>
      <c r="L164" s="38">
        <f t="shared" si="13"/>
        <v>0.9</v>
      </c>
      <c r="M164" s="38">
        <f t="shared" si="14"/>
        <v>0.8</v>
      </c>
      <c r="N164" s="38">
        <f t="shared" si="15"/>
        <v>0.9</v>
      </c>
    </row>
    <row r="165" spans="1:14" x14ac:dyDescent="0.35">
      <c r="A165" t="s">
        <v>65</v>
      </c>
      <c r="B165" t="s">
        <v>425</v>
      </c>
      <c r="C165" s="38">
        <f t="shared" si="11"/>
        <v>0.82499999999999996</v>
      </c>
      <c r="D165" s="38">
        <f t="shared" si="12"/>
        <v>0.9</v>
      </c>
      <c r="E165" s="38"/>
      <c r="F165" s="41"/>
      <c r="G165" s="48"/>
      <c r="H165" s="48">
        <v>85</v>
      </c>
      <c r="I165" s="48">
        <v>80</v>
      </c>
      <c r="J165" s="49">
        <v>90</v>
      </c>
      <c r="L165" s="38">
        <f t="shared" si="13"/>
        <v>0.85</v>
      </c>
      <c r="M165" s="38">
        <f t="shared" si="14"/>
        <v>0.8</v>
      </c>
      <c r="N165" s="38">
        <f t="shared" si="15"/>
        <v>0.9</v>
      </c>
    </row>
    <row r="166" spans="1:14" x14ac:dyDescent="0.35">
      <c r="A166" t="s">
        <v>195</v>
      </c>
      <c r="B166" t="s">
        <v>426</v>
      </c>
      <c r="C166" s="38">
        <f t="shared" si="11"/>
        <v>0.1</v>
      </c>
      <c r="D166" s="38">
        <f t="shared" si="12"/>
        <v>0.1</v>
      </c>
      <c r="E166" s="38"/>
      <c r="F166" s="41"/>
      <c r="G166" s="48"/>
      <c r="H166" s="49">
        <v>0</v>
      </c>
      <c r="I166" s="48">
        <v>20</v>
      </c>
      <c r="J166" s="49">
        <v>10</v>
      </c>
      <c r="L166" s="38">
        <f t="shared" si="13"/>
        <v>0</v>
      </c>
      <c r="M166" s="38">
        <f t="shared" si="14"/>
        <v>0.2</v>
      </c>
      <c r="N166" s="38">
        <f t="shared" si="15"/>
        <v>0.1</v>
      </c>
    </row>
    <row r="167" spans="1:14" x14ac:dyDescent="0.35">
      <c r="A167" t="s">
        <v>206</v>
      </c>
      <c r="B167" t="s">
        <v>427</v>
      </c>
      <c r="C167" s="38">
        <f t="shared" si="11"/>
        <v>0.67500000000000004</v>
      </c>
      <c r="D167" s="38">
        <f t="shared" si="12"/>
        <v>0.7</v>
      </c>
      <c r="E167" s="38"/>
      <c r="F167" s="41"/>
      <c r="G167" s="48"/>
      <c r="H167" s="48">
        <v>75</v>
      </c>
      <c r="I167" s="48">
        <v>60</v>
      </c>
      <c r="J167" s="49">
        <v>70</v>
      </c>
      <c r="L167" s="38">
        <f t="shared" si="13"/>
        <v>0.75</v>
      </c>
      <c r="M167" s="38">
        <f t="shared" si="14"/>
        <v>0.6</v>
      </c>
      <c r="N167" s="38">
        <f t="shared" si="15"/>
        <v>0.7</v>
      </c>
    </row>
    <row r="168" spans="1:14" x14ac:dyDescent="0.35">
      <c r="A168" t="s">
        <v>199</v>
      </c>
      <c r="B168" t="s">
        <v>428</v>
      </c>
      <c r="C168" s="38">
        <f t="shared" si="11"/>
        <v>0.27500000000000002</v>
      </c>
      <c r="D168" s="38">
        <f t="shared" si="12"/>
        <v>0.2</v>
      </c>
      <c r="E168" s="38"/>
      <c r="F168" s="41"/>
      <c r="G168" s="48"/>
      <c r="H168" s="48">
        <v>25</v>
      </c>
      <c r="I168" s="48">
        <v>30</v>
      </c>
      <c r="J168" s="49">
        <v>20</v>
      </c>
      <c r="L168" s="38">
        <f t="shared" si="13"/>
        <v>0.25</v>
      </c>
      <c r="M168" s="38">
        <f t="shared" si="14"/>
        <v>0.3</v>
      </c>
      <c r="N168" s="38">
        <f t="shared" si="15"/>
        <v>0.2</v>
      </c>
    </row>
    <row r="169" spans="1:14" x14ac:dyDescent="0.35">
      <c r="A169" t="s">
        <v>207</v>
      </c>
      <c r="B169" t="s">
        <v>429</v>
      </c>
      <c r="C169" s="38">
        <f t="shared" si="11"/>
        <v>0.55000000000000004</v>
      </c>
      <c r="D169" s="38">
        <f t="shared" si="12"/>
        <v>0.3</v>
      </c>
      <c r="E169" s="38"/>
      <c r="F169" s="41"/>
      <c r="G169" s="48"/>
      <c r="H169" s="48">
        <v>60</v>
      </c>
      <c r="I169" s="48">
        <v>50</v>
      </c>
      <c r="J169" s="49">
        <v>30</v>
      </c>
      <c r="L169" s="38">
        <f t="shared" si="13"/>
        <v>0.6</v>
      </c>
      <c r="M169" s="38">
        <f t="shared" si="14"/>
        <v>0.5</v>
      </c>
      <c r="N169" s="38">
        <f t="shared" si="15"/>
        <v>0.3</v>
      </c>
    </row>
    <row r="170" spans="1:14" x14ac:dyDescent="0.35">
      <c r="A170" t="s">
        <v>198</v>
      </c>
      <c r="B170" t="s">
        <v>469</v>
      </c>
      <c r="C170" s="38">
        <f t="shared" si="11"/>
        <v>0.52500000000000002</v>
      </c>
      <c r="D170" s="38">
        <f t="shared" si="12"/>
        <v>0.4</v>
      </c>
      <c r="E170" s="38"/>
      <c r="F170" s="41"/>
      <c r="G170" s="48"/>
      <c r="H170" s="48">
        <v>45</v>
      </c>
      <c r="I170" s="48">
        <v>60</v>
      </c>
      <c r="J170" s="49">
        <v>40</v>
      </c>
      <c r="L170" s="38">
        <f t="shared" si="13"/>
        <v>0.45</v>
      </c>
      <c r="M170" s="38">
        <f t="shared" si="14"/>
        <v>0.6</v>
      </c>
      <c r="N170" s="38">
        <f t="shared" si="15"/>
        <v>0.4</v>
      </c>
    </row>
    <row r="171" spans="1:14" x14ac:dyDescent="0.35">
      <c r="A171" t="s">
        <v>201</v>
      </c>
      <c r="B171" t="s">
        <v>431</v>
      </c>
      <c r="C171" s="38">
        <f t="shared" si="11"/>
        <v>0.30000000000000004</v>
      </c>
      <c r="D171" s="38">
        <f t="shared" si="12"/>
        <v>0.2</v>
      </c>
      <c r="E171" s="38"/>
      <c r="F171" s="41"/>
      <c r="G171" s="48"/>
      <c r="H171" s="48">
        <v>40</v>
      </c>
      <c r="I171" s="48">
        <v>20</v>
      </c>
      <c r="J171" s="49">
        <v>20</v>
      </c>
      <c r="L171" s="38">
        <f t="shared" si="13"/>
        <v>0.4</v>
      </c>
      <c r="M171" s="38">
        <f t="shared" si="14"/>
        <v>0.2</v>
      </c>
      <c r="N171" s="38">
        <f t="shared" si="15"/>
        <v>0.2</v>
      </c>
    </row>
    <row r="172" spans="1:14" x14ac:dyDescent="0.35">
      <c r="A172" t="s">
        <v>197</v>
      </c>
      <c r="B172" t="s">
        <v>432</v>
      </c>
      <c r="C172" s="38">
        <f t="shared" si="11"/>
        <v>0.4</v>
      </c>
      <c r="D172" s="38">
        <f t="shared" si="12"/>
        <v>0.3</v>
      </c>
      <c r="E172" s="38"/>
      <c r="F172" s="41"/>
      <c r="G172" s="48"/>
      <c r="H172" s="48">
        <v>50</v>
      </c>
      <c r="I172" s="48">
        <v>30</v>
      </c>
      <c r="J172" s="49">
        <v>30</v>
      </c>
      <c r="L172" s="38">
        <f t="shared" si="13"/>
        <v>0.5</v>
      </c>
      <c r="M172" s="38">
        <f t="shared" si="14"/>
        <v>0.3</v>
      </c>
      <c r="N172" s="38">
        <f t="shared" si="15"/>
        <v>0.3</v>
      </c>
    </row>
    <row r="173" spans="1:14" x14ac:dyDescent="0.35">
      <c r="A173" t="s">
        <v>202</v>
      </c>
      <c r="B173" t="s">
        <v>433</v>
      </c>
      <c r="C173" s="38">
        <f t="shared" si="11"/>
        <v>0.30000000000000004</v>
      </c>
      <c r="D173" s="38">
        <f t="shared" si="12"/>
        <v>0.2</v>
      </c>
      <c r="E173" s="38"/>
      <c r="F173" s="41"/>
      <c r="G173" s="48"/>
      <c r="H173" s="48">
        <v>40</v>
      </c>
      <c r="I173" s="48">
        <v>20</v>
      </c>
      <c r="J173" s="49">
        <v>20</v>
      </c>
      <c r="L173" s="38">
        <f t="shared" si="13"/>
        <v>0.4</v>
      </c>
      <c r="M173" s="38">
        <f t="shared" si="14"/>
        <v>0.2</v>
      </c>
      <c r="N173" s="38">
        <f t="shared" si="15"/>
        <v>0.2</v>
      </c>
    </row>
    <row r="174" spans="1:14" x14ac:dyDescent="0.35">
      <c r="A174" t="s">
        <v>203</v>
      </c>
      <c r="B174" t="s">
        <v>434</v>
      </c>
      <c r="C174" s="38">
        <f t="shared" si="11"/>
        <v>0.55000000000000004</v>
      </c>
      <c r="D174" s="38">
        <f t="shared" si="12"/>
        <v>0.5</v>
      </c>
      <c r="E174" s="38"/>
      <c r="F174" s="41"/>
      <c r="G174" s="48"/>
      <c r="H174" s="48">
        <v>60</v>
      </c>
      <c r="I174" s="48">
        <v>50</v>
      </c>
      <c r="J174" s="49">
        <v>50</v>
      </c>
      <c r="L174" s="38">
        <f t="shared" si="13"/>
        <v>0.6</v>
      </c>
      <c r="M174" s="38">
        <f t="shared" si="14"/>
        <v>0.5</v>
      </c>
      <c r="N174" s="38">
        <f t="shared" si="15"/>
        <v>0.5</v>
      </c>
    </row>
    <row r="175" spans="1:14" x14ac:dyDescent="0.35">
      <c r="A175" t="s">
        <v>204</v>
      </c>
      <c r="B175" t="s">
        <v>435</v>
      </c>
      <c r="C175" s="38">
        <f t="shared" si="11"/>
        <v>0.32499999999999996</v>
      </c>
      <c r="D175" s="38">
        <f t="shared" si="12"/>
        <v>0.4</v>
      </c>
      <c r="E175" s="38"/>
      <c r="F175" s="41"/>
      <c r="G175" s="48"/>
      <c r="H175" s="48">
        <v>35</v>
      </c>
      <c r="I175" s="48">
        <v>30</v>
      </c>
      <c r="J175" s="49">
        <v>40</v>
      </c>
      <c r="L175" s="38">
        <f t="shared" si="13"/>
        <v>0.35</v>
      </c>
      <c r="M175" s="38">
        <f t="shared" si="14"/>
        <v>0.3</v>
      </c>
      <c r="N175" s="38">
        <f t="shared" si="15"/>
        <v>0.4</v>
      </c>
    </row>
    <row r="176" spans="1:14" x14ac:dyDescent="0.35">
      <c r="A176" t="s">
        <v>205</v>
      </c>
      <c r="B176" t="s">
        <v>436</v>
      </c>
      <c r="C176" s="38">
        <f t="shared" si="11"/>
        <v>0.67500000000000004</v>
      </c>
      <c r="D176" s="38">
        <f t="shared" si="12"/>
        <v>0.45</v>
      </c>
      <c r="E176" s="38"/>
      <c r="F176" s="41"/>
      <c r="G176" s="48"/>
      <c r="H176" s="48">
        <v>75</v>
      </c>
      <c r="I176" s="49">
        <v>60</v>
      </c>
      <c r="J176" s="49">
        <v>45</v>
      </c>
      <c r="L176" s="38">
        <f t="shared" si="13"/>
        <v>0.75</v>
      </c>
      <c r="M176" s="38">
        <f t="shared" si="14"/>
        <v>0.6</v>
      </c>
      <c r="N176" s="38">
        <f t="shared" si="15"/>
        <v>0.45</v>
      </c>
    </row>
    <row r="177" spans="1:14" x14ac:dyDescent="0.35">
      <c r="A177" t="s">
        <v>200</v>
      </c>
      <c r="B177" t="s">
        <v>437</v>
      </c>
      <c r="C177" s="38">
        <f t="shared" si="11"/>
        <v>0.05</v>
      </c>
      <c r="D177" s="38">
        <f t="shared" si="12"/>
        <v>0.05</v>
      </c>
      <c r="E177" s="38"/>
      <c r="F177" s="41"/>
      <c r="G177" s="48"/>
      <c r="H177" s="48">
        <v>0</v>
      </c>
      <c r="I177" s="48">
        <v>10</v>
      </c>
      <c r="J177" s="49">
        <v>5</v>
      </c>
      <c r="L177" s="38">
        <f t="shared" si="13"/>
        <v>0</v>
      </c>
      <c r="M177" s="38">
        <f t="shared" si="14"/>
        <v>0.1</v>
      </c>
      <c r="N177" s="38">
        <f t="shared" si="15"/>
        <v>0.05</v>
      </c>
    </row>
    <row r="178" spans="1:14" x14ac:dyDescent="0.35">
      <c r="A178" t="s">
        <v>208</v>
      </c>
      <c r="B178" t="s">
        <v>438</v>
      </c>
      <c r="C178" s="38">
        <f t="shared" si="11"/>
        <v>0.5</v>
      </c>
      <c r="D178" s="38">
        <f t="shared" si="12"/>
        <v>0.25</v>
      </c>
      <c r="E178" s="38"/>
      <c r="F178" s="41"/>
      <c r="G178" s="48"/>
      <c r="H178" s="48">
        <v>60</v>
      </c>
      <c r="I178" s="48">
        <v>40</v>
      </c>
      <c r="J178" s="49">
        <v>25</v>
      </c>
      <c r="L178" s="38">
        <f t="shared" si="13"/>
        <v>0.6</v>
      </c>
      <c r="M178" s="38">
        <f t="shared" si="14"/>
        <v>0.4</v>
      </c>
      <c r="N178" s="38">
        <f t="shared" si="15"/>
        <v>0.25</v>
      </c>
    </row>
    <row r="179" spans="1:14" x14ac:dyDescent="0.35">
      <c r="A179" t="s">
        <v>209</v>
      </c>
      <c r="B179" t="s">
        <v>439</v>
      </c>
      <c r="C179" s="38">
        <f t="shared" si="11"/>
        <v>0.22499999999999998</v>
      </c>
      <c r="D179" s="38">
        <f t="shared" si="12"/>
        <v>0.2</v>
      </c>
      <c r="E179" s="38"/>
      <c r="F179" s="41"/>
      <c r="G179" s="48"/>
      <c r="H179" s="48">
        <v>15</v>
      </c>
      <c r="I179" s="48">
        <v>30</v>
      </c>
      <c r="J179" s="49">
        <v>20</v>
      </c>
      <c r="L179" s="38">
        <f t="shared" si="13"/>
        <v>0.15</v>
      </c>
      <c r="M179" s="38">
        <f t="shared" si="14"/>
        <v>0.3</v>
      </c>
      <c r="N179" s="38">
        <f t="shared" si="15"/>
        <v>0.2</v>
      </c>
    </row>
    <row r="180" spans="1:14" x14ac:dyDescent="0.35">
      <c r="A180" t="s">
        <v>40</v>
      </c>
      <c r="B180" t="s">
        <v>440</v>
      </c>
      <c r="C180" s="38">
        <f t="shared" si="11"/>
        <v>0.45</v>
      </c>
      <c r="D180" s="38">
        <f t="shared" si="12"/>
        <v>0.55000000000000004</v>
      </c>
      <c r="E180" s="38"/>
      <c r="F180" s="41"/>
      <c r="G180" s="48"/>
      <c r="H180" s="48">
        <v>40</v>
      </c>
      <c r="I180" s="48">
        <v>50</v>
      </c>
      <c r="J180" s="49">
        <v>55</v>
      </c>
      <c r="L180" s="38">
        <f t="shared" si="13"/>
        <v>0.4</v>
      </c>
      <c r="M180" s="38">
        <f t="shared" si="14"/>
        <v>0.5</v>
      </c>
      <c r="N180" s="38">
        <f t="shared" si="15"/>
        <v>0.55000000000000004</v>
      </c>
    </row>
    <row r="181" spans="1:14" x14ac:dyDescent="0.35">
      <c r="A181" t="s">
        <v>95</v>
      </c>
      <c r="B181" t="s">
        <v>441</v>
      </c>
      <c r="C181" s="38">
        <f t="shared" si="11"/>
        <v>0.85000000000000009</v>
      </c>
      <c r="D181" s="38">
        <f t="shared" si="12"/>
        <v>0.9</v>
      </c>
      <c r="E181" s="38"/>
      <c r="F181" s="41"/>
      <c r="G181" s="48"/>
      <c r="H181" s="48">
        <v>90</v>
      </c>
      <c r="I181" s="48">
        <v>80</v>
      </c>
      <c r="J181" s="49">
        <v>90</v>
      </c>
      <c r="L181" s="38">
        <f t="shared" si="13"/>
        <v>0.9</v>
      </c>
      <c r="M181" s="38">
        <f t="shared" si="14"/>
        <v>0.8</v>
      </c>
      <c r="N181" s="38">
        <f t="shared" si="15"/>
        <v>0.9</v>
      </c>
    </row>
    <row r="182" spans="1:14" x14ac:dyDescent="0.35">
      <c r="A182" t="s">
        <v>211</v>
      </c>
      <c r="B182" t="s">
        <v>442</v>
      </c>
      <c r="C182" s="38">
        <f t="shared" si="11"/>
        <v>0.7</v>
      </c>
      <c r="D182" s="38">
        <f t="shared" si="12"/>
        <v>0.8</v>
      </c>
      <c r="E182" s="38"/>
      <c r="F182" s="41"/>
      <c r="G182" s="48"/>
      <c r="H182" s="48">
        <v>70</v>
      </c>
      <c r="I182" s="48">
        <v>70</v>
      </c>
      <c r="J182" s="49">
        <v>80</v>
      </c>
      <c r="L182" s="38">
        <f t="shared" si="13"/>
        <v>0.7</v>
      </c>
      <c r="M182" s="38">
        <f t="shared" si="14"/>
        <v>0.7</v>
      </c>
      <c r="N182" s="38">
        <f t="shared" si="15"/>
        <v>0.8</v>
      </c>
    </row>
    <row r="183" spans="1:14" x14ac:dyDescent="0.35">
      <c r="A183" t="s">
        <v>210</v>
      </c>
      <c r="B183" t="s">
        <v>470</v>
      </c>
      <c r="C183" s="38">
        <f t="shared" si="11"/>
        <v>0.55000000000000004</v>
      </c>
      <c r="D183" s="38">
        <f t="shared" si="12"/>
        <v>0.7</v>
      </c>
      <c r="E183" s="38"/>
      <c r="F183" s="41"/>
      <c r="G183" s="48"/>
      <c r="H183" s="48">
        <v>80</v>
      </c>
      <c r="I183" s="48">
        <v>30</v>
      </c>
      <c r="J183" s="49">
        <v>70</v>
      </c>
      <c r="L183" s="38">
        <f t="shared" si="13"/>
        <v>0.8</v>
      </c>
      <c r="M183" s="38">
        <f t="shared" si="14"/>
        <v>0.3</v>
      </c>
      <c r="N183" s="38">
        <f t="shared" si="15"/>
        <v>0.7</v>
      </c>
    </row>
    <row r="184" spans="1:14" x14ac:dyDescent="0.35">
      <c r="A184" t="s">
        <v>212</v>
      </c>
      <c r="B184" t="s">
        <v>444</v>
      </c>
      <c r="C184" s="38">
        <f t="shared" si="11"/>
        <v>0.05</v>
      </c>
      <c r="D184" s="38">
        <f t="shared" si="12"/>
        <v>0.15</v>
      </c>
      <c r="E184" s="38"/>
      <c r="F184" s="41"/>
      <c r="G184" s="48"/>
      <c r="H184" s="48">
        <v>0</v>
      </c>
      <c r="I184" s="48">
        <v>10</v>
      </c>
      <c r="J184" s="49">
        <v>15</v>
      </c>
      <c r="L184" s="38">
        <f t="shared" si="13"/>
        <v>0</v>
      </c>
      <c r="M184" s="38">
        <f t="shared" si="14"/>
        <v>0.1</v>
      </c>
      <c r="N184" s="38">
        <f t="shared" si="15"/>
        <v>0.15</v>
      </c>
    </row>
    <row r="185" spans="1:14" x14ac:dyDescent="0.35">
      <c r="A185" t="s">
        <v>216</v>
      </c>
      <c r="B185" t="s">
        <v>445</v>
      </c>
      <c r="C185" s="38">
        <f t="shared" si="11"/>
        <v>0.5</v>
      </c>
      <c r="D185" s="38">
        <f t="shared" si="12"/>
        <v>0.4</v>
      </c>
      <c r="E185" s="38"/>
      <c r="F185" s="41"/>
      <c r="G185" s="48"/>
      <c r="H185" s="48">
        <v>60</v>
      </c>
      <c r="I185" s="48">
        <v>40</v>
      </c>
      <c r="J185" s="49">
        <v>40</v>
      </c>
      <c r="L185" s="38">
        <f t="shared" si="13"/>
        <v>0.6</v>
      </c>
      <c r="M185" s="38">
        <f t="shared" si="14"/>
        <v>0.4</v>
      </c>
      <c r="N185" s="38">
        <f t="shared" si="15"/>
        <v>0.4</v>
      </c>
    </row>
    <row r="186" spans="1:14" x14ac:dyDescent="0.35">
      <c r="A186" t="s">
        <v>214</v>
      </c>
      <c r="B186" t="s">
        <v>471</v>
      </c>
      <c r="C186" s="38">
        <f t="shared" si="11"/>
        <v>0.1</v>
      </c>
      <c r="D186" s="38">
        <f t="shared" si="12"/>
        <v>0.05</v>
      </c>
      <c r="E186" s="38"/>
      <c r="F186" s="41"/>
      <c r="G186" s="48"/>
      <c r="H186" s="48">
        <v>0</v>
      </c>
      <c r="I186" s="48">
        <v>20</v>
      </c>
      <c r="J186" s="49">
        <v>5</v>
      </c>
      <c r="L186" s="38">
        <f t="shared" si="13"/>
        <v>0</v>
      </c>
      <c r="M186" s="38">
        <f t="shared" si="14"/>
        <v>0.2</v>
      </c>
      <c r="N186" s="38">
        <f t="shared" si="15"/>
        <v>0.05</v>
      </c>
    </row>
    <row r="187" spans="1:14" x14ac:dyDescent="0.35">
      <c r="A187" t="s">
        <v>215</v>
      </c>
      <c r="B187" t="s">
        <v>447</v>
      </c>
      <c r="C187" s="38">
        <f t="shared" si="11"/>
        <v>0.22499999999999998</v>
      </c>
      <c r="D187" s="38">
        <f t="shared" si="12"/>
        <v>0.15</v>
      </c>
      <c r="E187" s="38"/>
      <c r="F187" s="41"/>
      <c r="G187" s="48"/>
      <c r="H187" s="48">
        <v>15</v>
      </c>
      <c r="I187" s="48">
        <v>30</v>
      </c>
      <c r="J187" s="49">
        <v>15</v>
      </c>
      <c r="L187" s="38">
        <f t="shared" si="13"/>
        <v>0.15</v>
      </c>
      <c r="M187" s="38">
        <f t="shared" si="14"/>
        <v>0.3</v>
      </c>
      <c r="N187" s="38">
        <f t="shared" si="15"/>
        <v>0.15</v>
      </c>
    </row>
    <row r="188" spans="1:14" x14ac:dyDescent="0.35">
      <c r="A188" t="s">
        <v>217</v>
      </c>
      <c r="B188" t="s">
        <v>448</v>
      </c>
      <c r="C188" s="38">
        <f t="shared" si="11"/>
        <v>0.4</v>
      </c>
      <c r="D188" s="38">
        <f t="shared" si="12"/>
        <v>0.3</v>
      </c>
      <c r="E188" s="38"/>
      <c r="F188" s="41"/>
      <c r="G188" s="48"/>
      <c r="H188" s="48">
        <v>50</v>
      </c>
      <c r="I188" s="48">
        <v>30</v>
      </c>
      <c r="J188" s="49">
        <v>30</v>
      </c>
      <c r="L188" s="38">
        <f t="shared" si="13"/>
        <v>0.5</v>
      </c>
      <c r="M188" s="38">
        <f t="shared" si="14"/>
        <v>0.3</v>
      </c>
      <c r="N188" s="38">
        <f t="shared" si="15"/>
        <v>0.3</v>
      </c>
    </row>
    <row r="189" spans="1:14" x14ac:dyDescent="0.35">
      <c r="A189" t="s">
        <v>221</v>
      </c>
      <c r="B189" t="s">
        <v>449</v>
      </c>
      <c r="C189" s="38">
        <f t="shared" si="11"/>
        <v>0.52500000000000002</v>
      </c>
      <c r="D189" s="38">
        <f t="shared" si="12"/>
        <v>0.3</v>
      </c>
      <c r="E189" s="38"/>
      <c r="F189" s="41"/>
      <c r="G189" s="48"/>
      <c r="H189" s="48">
        <v>55</v>
      </c>
      <c r="I189" s="48">
        <v>50</v>
      </c>
      <c r="J189" s="49">
        <v>30</v>
      </c>
      <c r="L189" s="38">
        <f t="shared" si="13"/>
        <v>0.55000000000000004</v>
      </c>
      <c r="M189" s="38">
        <f t="shared" si="14"/>
        <v>0.5</v>
      </c>
      <c r="N189" s="38">
        <f t="shared" si="15"/>
        <v>0.3</v>
      </c>
    </row>
    <row r="190" spans="1:14" x14ac:dyDescent="0.35">
      <c r="A190" t="s">
        <v>222</v>
      </c>
      <c r="B190" t="s">
        <v>450</v>
      </c>
      <c r="C190" s="38">
        <f t="shared" si="11"/>
        <v>0.05</v>
      </c>
      <c r="D190" s="38">
        <f t="shared" si="12"/>
        <v>0.1</v>
      </c>
      <c r="E190" s="38"/>
      <c r="F190" s="41"/>
      <c r="G190" s="48"/>
      <c r="H190" s="48">
        <v>0</v>
      </c>
      <c r="I190" s="48">
        <v>10</v>
      </c>
      <c r="J190" s="49">
        <v>10</v>
      </c>
      <c r="L190" s="38">
        <f t="shared" si="13"/>
        <v>0</v>
      </c>
      <c r="M190" s="38">
        <f t="shared" si="14"/>
        <v>0.1</v>
      </c>
      <c r="N190" s="38">
        <f t="shared" si="15"/>
        <v>0.1</v>
      </c>
    </row>
    <row r="191" spans="1:14" x14ac:dyDescent="0.35">
      <c r="A191" t="s">
        <v>187</v>
      </c>
      <c r="B191" t="s">
        <v>451</v>
      </c>
      <c r="C191" s="38" t="str">
        <f t="shared" si="11"/>
        <v>..</v>
      </c>
      <c r="D191" s="38" t="str">
        <f t="shared" si="12"/>
        <v>..</v>
      </c>
      <c r="E191" s="38"/>
      <c r="F191" s="41"/>
      <c r="G191" s="48"/>
      <c r="H191" s="49" t="s">
        <v>246</v>
      </c>
      <c r="I191" s="48" t="s">
        <v>246</v>
      </c>
      <c r="J191" s="48" t="s">
        <v>246</v>
      </c>
      <c r="L191" s="38" t="str">
        <f t="shared" si="13"/>
        <v>..</v>
      </c>
      <c r="M191" s="38" t="str">
        <f t="shared" si="14"/>
        <v>..</v>
      </c>
      <c r="N191" s="38" t="str">
        <f t="shared" si="15"/>
        <v>..</v>
      </c>
    </row>
    <row r="192" spans="1:14" x14ac:dyDescent="0.35">
      <c r="A192" t="s">
        <v>139</v>
      </c>
      <c r="B192" t="s">
        <v>452</v>
      </c>
      <c r="C192" s="38">
        <f t="shared" si="11"/>
        <v>0.65</v>
      </c>
      <c r="D192" s="38">
        <f t="shared" si="12"/>
        <v>0.3</v>
      </c>
      <c r="E192" s="38"/>
      <c r="F192" s="41"/>
      <c r="G192" s="48"/>
      <c r="H192" s="49">
        <v>65</v>
      </c>
      <c r="I192" s="48" t="s">
        <v>246</v>
      </c>
      <c r="J192" s="49">
        <v>30</v>
      </c>
      <c r="L192" s="38">
        <f t="shared" si="13"/>
        <v>0.65</v>
      </c>
      <c r="M192" s="38" t="str">
        <f t="shared" si="14"/>
        <v>..</v>
      </c>
      <c r="N192" s="38">
        <f t="shared" si="15"/>
        <v>0.3</v>
      </c>
    </row>
    <row r="193" spans="1:14" x14ac:dyDescent="0.35">
      <c r="A193" t="s">
        <v>60</v>
      </c>
      <c r="B193" t="s">
        <v>453</v>
      </c>
      <c r="C193" s="38">
        <f t="shared" si="11"/>
        <v>0.6</v>
      </c>
      <c r="D193" s="38">
        <f t="shared" si="12"/>
        <v>0.35</v>
      </c>
      <c r="E193" s="38"/>
      <c r="F193" s="41"/>
      <c r="G193" s="48"/>
      <c r="H193" s="48">
        <v>70</v>
      </c>
      <c r="I193" s="49">
        <v>50</v>
      </c>
      <c r="J193" s="49">
        <v>35</v>
      </c>
      <c r="L193" s="38">
        <f t="shared" si="13"/>
        <v>0.7</v>
      </c>
      <c r="M193" s="38">
        <f t="shared" si="14"/>
        <v>0.5</v>
      </c>
      <c r="N193" s="38">
        <f t="shared" si="15"/>
        <v>0.35</v>
      </c>
    </row>
    <row r="195" spans="1:14" x14ac:dyDescent="0.35">
      <c r="F195" t="s">
        <v>223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4"/>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8.54296875" customWidth="1"/>
    <col min="5" max="5" width="19.90625" customWidth="1"/>
    <col min="6" max="7" width="11.453125" customWidth="1"/>
    <col min="9" max="9" width="8.90625" customWidth="1"/>
    <col min="11" max="11" width="10.90625" customWidth="1"/>
    <col min="13" max="13" width="8.54296875" customWidth="1"/>
  </cols>
  <sheetData>
    <row r="1" spans="1:16" x14ac:dyDescent="0.35">
      <c r="C1" s="34" t="s">
        <v>258</v>
      </c>
      <c r="G1" s="34" t="s">
        <v>259</v>
      </c>
      <c r="K1" s="34" t="s">
        <v>260</v>
      </c>
    </row>
    <row r="2" spans="1:16" s="34" customFormat="1" ht="43.5"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B4" t="s">
        <v>263</v>
      </c>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7</v>
      </c>
      <c r="D7" t="s">
        <v>8</v>
      </c>
      <c r="F7" t="s">
        <v>223</v>
      </c>
      <c r="O7" t="s">
        <v>223</v>
      </c>
    </row>
    <row r="8" spans="1:16" x14ac:dyDescent="0.35">
      <c r="A8" t="s">
        <v>37</v>
      </c>
      <c r="B8" t="s">
        <v>268</v>
      </c>
      <c r="C8" s="38">
        <f t="shared" ref="C8" si="0">IF(ISNUMBER(AVERAGE(K8:L8)),AVERAGE(K8:L8),"..")</f>
        <v>0.65</v>
      </c>
      <c r="D8" s="38" t="str">
        <f t="shared" ref="D8" si="1">M8</f>
        <v>..</v>
      </c>
      <c r="E8" s="41"/>
      <c r="G8" s="42">
        <v>65</v>
      </c>
      <c r="H8" s="44" t="s">
        <v>246</v>
      </c>
      <c r="I8" s="42" t="s">
        <v>246</v>
      </c>
      <c r="K8" s="38">
        <f t="shared" ref="K8:M8" si="2">IF(ISNUMBER(G8)=TRUE,K$5*(G8-K$4)/(K$3-K$4)+(1-K$5)*(1-(G8-K$4)/(K$3-K$4)),"..")</f>
        <v>0.65</v>
      </c>
      <c r="L8" s="38" t="str">
        <f t="shared" si="2"/>
        <v>..</v>
      </c>
      <c r="M8" s="38" t="str">
        <f t="shared" si="2"/>
        <v>..</v>
      </c>
    </row>
    <row r="9" spans="1:16" x14ac:dyDescent="0.35">
      <c r="A9" s="37" t="s">
        <v>39</v>
      </c>
      <c r="B9" t="s">
        <v>269</v>
      </c>
      <c r="C9" s="38">
        <f t="shared" ref="C9:C72" si="3">IF(ISNUMBER(AVERAGE(K9:L9)),AVERAGE(K9:L9),"..")</f>
        <v>0.72499999999999998</v>
      </c>
      <c r="D9" s="38">
        <f t="shared" ref="D9:D72" si="4">M9</f>
        <v>0.3</v>
      </c>
      <c r="E9" s="41"/>
      <c r="G9" s="43">
        <v>75</v>
      </c>
      <c r="H9" s="44">
        <v>70</v>
      </c>
      <c r="I9" s="42">
        <v>30</v>
      </c>
      <c r="K9" s="38">
        <f t="shared" ref="K9:K72" si="5">IF(ISNUMBER(G9)=TRUE,K$5*(G9-K$4)/(K$3-K$4)+(1-K$5)*(1-(G9-K$4)/(K$3-K$4)),"..")</f>
        <v>0.75</v>
      </c>
      <c r="L9" s="38">
        <f t="shared" ref="L9:L72" si="6">IF(ISNUMBER(H9)=TRUE,L$5*(H9-L$4)/(L$3-L$4)+(1-L$5)*(1-(H9-L$4)/(L$3-L$4)),"..")</f>
        <v>0.7</v>
      </c>
      <c r="M9" s="38">
        <f t="shared" ref="M9:M72" si="7">IF(ISNUMBER(I9)=TRUE,M$5*(I9-M$4)/(M$3-M$4)+(1-M$5)*(1-(I9-M$4)/(M$3-M$4)),"..")</f>
        <v>0.3</v>
      </c>
    </row>
    <row r="10" spans="1:16" x14ac:dyDescent="0.35">
      <c r="A10" s="37" t="s">
        <v>83</v>
      </c>
      <c r="B10" t="s">
        <v>270</v>
      </c>
      <c r="C10" s="38">
        <f t="shared" si="3"/>
        <v>0.375</v>
      </c>
      <c r="D10" s="38">
        <f t="shared" si="4"/>
        <v>0.3</v>
      </c>
      <c r="E10" s="41"/>
      <c r="G10" s="43">
        <v>45</v>
      </c>
      <c r="H10" s="44">
        <v>30</v>
      </c>
      <c r="I10" s="42">
        <v>30</v>
      </c>
      <c r="K10" s="38">
        <f t="shared" si="5"/>
        <v>0.45</v>
      </c>
      <c r="L10" s="38">
        <f t="shared" si="6"/>
        <v>0.3</v>
      </c>
      <c r="M10" s="38">
        <f t="shared" si="7"/>
        <v>0.3</v>
      </c>
    </row>
    <row r="11" spans="1:16" x14ac:dyDescent="0.35">
      <c r="A11" s="39" t="s">
        <v>38</v>
      </c>
      <c r="B11" t="s">
        <v>271</v>
      </c>
      <c r="C11" s="38">
        <f t="shared" si="3"/>
        <v>0.4</v>
      </c>
      <c r="D11" s="38">
        <f t="shared" si="4"/>
        <v>0.15</v>
      </c>
      <c r="E11" s="41"/>
      <c r="G11" s="43">
        <v>40</v>
      </c>
      <c r="H11" s="44">
        <v>40</v>
      </c>
      <c r="I11" s="42">
        <v>15</v>
      </c>
      <c r="K11" s="38">
        <f t="shared" si="5"/>
        <v>0.4</v>
      </c>
      <c r="L11" s="38">
        <f t="shared" si="6"/>
        <v>0.4</v>
      </c>
      <c r="M11" s="38">
        <f t="shared" si="7"/>
        <v>0.15</v>
      </c>
    </row>
    <row r="12" spans="1:16" x14ac:dyDescent="0.35">
      <c r="A12" s="37" t="s">
        <v>41</v>
      </c>
      <c r="B12" t="s">
        <v>272</v>
      </c>
      <c r="C12" s="38">
        <f t="shared" si="3"/>
        <v>0.3</v>
      </c>
      <c r="D12" s="38">
        <f t="shared" si="4"/>
        <v>0.15</v>
      </c>
      <c r="E12" s="41"/>
      <c r="G12" s="43">
        <v>30</v>
      </c>
      <c r="H12" s="44">
        <v>30</v>
      </c>
      <c r="I12" s="42">
        <v>15</v>
      </c>
      <c r="K12" s="38">
        <f t="shared" si="5"/>
        <v>0.3</v>
      </c>
      <c r="L12" s="38">
        <f t="shared" si="6"/>
        <v>0.3</v>
      </c>
      <c r="M12" s="38">
        <f t="shared" si="7"/>
        <v>0.15</v>
      </c>
    </row>
    <row r="13" spans="1:16" x14ac:dyDescent="0.35">
      <c r="A13" s="37" t="s">
        <v>42</v>
      </c>
      <c r="B13" t="s">
        <v>273</v>
      </c>
      <c r="C13" s="38">
        <f t="shared" si="3"/>
        <v>0.7</v>
      </c>
      <c r="D13" s="38">
        <f t="shared" si="4"/>
        <v>0.3</v>
      </c>
      <c r="E13" s="41"/>
      <c r="G13" s="43">
        <v>70</v>
      </c>
      <c r="H13" s="44">
        <v>70</v>
      </c>
      <c r="I13" s="42">
        <v>30</v>
      </c>
      <c r="K13" s="38">
        <f t="shared" si="5"/>
        <v>0.7</v>
      </c>
      <c r="L13" s="38">
        <f t="shared" si="6"/>
        <v>0.7</v>
      </c>
      <c r="M13" s="38">
        <f t="shared" si="7"/>
        <v>0.3</v>
      </c>
    </row>
    <row r="14" spans="1:16" x14ac:dyDescent="0.35">
      <c r="A14" s="37" t="s">
        <v>43</v>
      </c>
      <c r="B14" t="s">
        <v>274</v>
      </c>
      <c r="C14" s="38">
        <f t="shared" si="3"/>
        <v>0.875</v>
      </c>
      <c r="D14" s="38">
        <f t="shared" si="4"/>
        <v>0.9</v>
      </c>
      <c r="E14" s="41"/>
      <c r="G14" s="43">
        <v>85</v>
      </c>
      <c r="H14" s="44">
        <v>90</v>
      </c>
      <c r="I14" s="42">
        <v>90</v>
      </c>
      <c r="K14" s="38">
        <f t="shared" si="5"/>
        <v>0.85</v>
      </c>
      <c r="L14" s="38">
        <f t="shared" si="6"/>
        <v>0.9</v>
      </c>
      <c r="M14" s="38">
        <f t="shared" si="7"/>
        <v>0.9</v>
      </c>
    </row>
    <row r="15" spans="1:16" x14ac:dyDescent="0.35">
      <c r="A15" s="37" t="s">
        <v>44</v>
      </c>
      <c r="B15" t="s">
        <v>275</v>
      </c>
      <c r="C15" s="38">
        <f t="shared" si="3"/>
        <v>0.8</v>
      </c>
      <c r="D15" s="38">
        <f t="shared" si="4"/>
        <v>0.9</v>
      </c>
      <c r="E15" s="41"/>
      <c r="G15" s="43">
        <v>90</v>
      </c>
      <c r="H15" s="44">
        <v>70</v>
      </c>
      <c r="I15" s="42">
        <v>90</v>
      </c>
      <c r="K15" s="38">
        <f t="shared" si="5"/>
        <v>0.9</v>
      </c>
      <c r="L15" s="38">
        <f t="shared" si="6"/>
        <v>0.7</v>
      </c>
      <c r="M15" s="38">
        <f t="shared" si="7"/>
        <v>0.9</v>
      </c>
    </row>
    <row r="16" spans="1:16" x14ac:dyDescent="0.35">
      <c r="A16" s="37" t="s">
        <v>45</v>
      </c>
      <c r="B16" t="s">
        <v>276</v>
      </c>
      <c r="C16" s="38">
        <f t="shared" si="3"/>
        <v>0.55000000000000004</v>
      </c>
      <c r="D16" s="38">
        <f t="shared" si="4"/>
        <v>0.2</v>
      </c>
      <c r="E16" s="41"/>
      <c r="G16" s="43">
        <v>60</v>
      </c>
      <c r="H16" s="44">
        <v>50</v>
      </c>
      <c r="I16" s="42">
        <v>20</v>
      </c>
      <c r="K16" s="38">
        <f t="shared" si="5"/>
        <v>0.6</v>
      </c>
      <c r="L16" s="38">
        <f t="shared" si="6"/>
        <v>0.5</v>
      </c>
      <c r="M16" s="38">
        <f t="shared" si="7"/>
        <v>0.2</v>
      </c>
    </row>
    <row r="17" spans="1:13" x14ac:dyDescent="0.35">
      <c r="A17" s="37" t="s">
        <v>53</v>
      </c>
      <c r="B17" t="s">
        <v>277</v>
      </c>
      <c r="C17" s="38">
        <f t="shared" si="3"/>
        <v>0.5</v>
      </c>
      <c r="D17" s="38">
        <f t="shared" si="4"/>
        <v>0.7</v>
      </c>
      <c r="E17" s="41"/>
      <c r="G17" s="43">
        <v>30</v>
      </c>
      <c r="H17" s="44">
        <v>70</v>
      </c>
      <c r="I17" s="42">
        <v>70</v>
      </c>
      <c r="K17" s="38">
        <f t="shared" si="5"/>
        <v>0.3</v>
      </c>
      <c r="L17" s="38">
        <f t="shared" si="6"/>
        <v>0.7</v>
      </c>
      <c r="M17" s="38">
        <f t="shared" si="7"/>
        <v>0.7</v>
      </c>
    </row>
    <row r="18" spans="1:13" x14ac:dyDescent="0.35">
      <c r="A18" s="37" t="s">
        <v>52</v>
      </c>
      <c r="B18" t="s">
        <v>278</v>
      </c>
      <c r="C18" s="38">
        <f t="shared" si="3"/>
        <v>0.77500000000000002</v>
      </c>
      <c r="D18" s="38">
        <f t="shared" si="4"/>
        <v>0.6</v>
      </c>
      <c r="E18" s="41"/>
      <c r="G18" s="43">
        <v>75</v>
      </c>
      <c r="H18" s="44">
        <v>80</v>
      </c>
      <c r="I18" s="42">
        <v>60</v>
      </c>
      <c r="K18" s="38">
        <f t="shared" si="5"/>
        <v>0.75</v>
      </c>
      <c r="L18" s="38">
        <f t="shared" si="6"/>
        <v>0.8</v>
      </c>
      <c r="M18" s="38">
        <f t="shared" si="7"/>
        <v>0.6</v>
      </c>
    </row>
    <row r="19" spans="1:13" x14ac:dyDescent="0.35">
      <c r="A19" s="37" t="s">
        <v>50</v>
      </c>
      <c r="B19" t="s">
        <v>473</v>
      </c>
      <c r="C19" s="38">
        <f t="shared" si="3"/>
        <v>0.42500000000000004</v>
      </c>
      <c r="D19" s="38">
        <f t="shared" si="4"/>
        <v>0.2</v>
      </c>
      <c r="E19" s="41"/>
      <c r="G19" s="43">
        <v>55</v>
      </c>
      <c r="H19" s="44">
        <v>30</v>
      </c>
      <c r="I19" s="42">
        <v>20</v>
      </c>
      <c r="K19" s="38">
        <f t="shared" si="5"/>
        <v>0.55000000000000004</v>
      </c>
      <c r="L19" s="38">
        <f t="shared" si="6"/>
        <v>0.3</v>
      </c>
      <c r="M19" s="38">
        <f t="shared" si="7"/>
        <v>0.2</v>
      </c>
    </row>
    <row r="20" spans="1:13" x14ac:dyDescent="0.35">
      <c r="A20" s="39" t="s">
        <v>59</v>
      </c>
      <c r="B20" t="s">
        <v>280</v>
      </c>
      <c r="C20" s="38">
        <f t="shared" si="3"/>
        <v>0.57499999999999996</v>
      </c>
      <c r="D20" s="38">
        <f t="shared" si="4"/>
        <v>0.8</v>
      </c>
      <c r="E20" s="41"/>
      <c r="G20" s="43">
        <v>55</v>
      </c>
      <c r="H20" s="44">
        <v>60</v>
      </c>
      <c r="I20" s="42">
        <v>80</v>
      </c>
      <c r="K20" s="38">
        <f t="shared" si="5"/>
        <v>0.55000000000000004</v>
      </c>
      <c r="L20" s="38">
        <f t="shared" si="6"/>
        <v>0.6</v>
      </c>
      <c r="M20" s="38">
        <f t="shared" si="7"/>
        <v>0.8</v>
      </c>
    </row>
    <row r="21" spans="1:13" x14ac:dyDescent="0.35">
      <c r="A21" s="37" t="s">
        <v>55</v>
      </c>
      <c r="B21" t="s">
        <v>281</v>
      </c>
      <c r="C21" s="38">
        <f t="shared" si="3"/>
        <v>0.2</v>
      </c>
      <c r="D21" s="38">
        <f t="shared" si="4"/>
        <v>0.2</v>
      </c>
      <c r="E21" s="41"/>
      <c r="G21" s="43">
        <v>30</v>
      </c>
      <c r="H21" s="44">
        <v>10</v>
      </c>
      <c r="I21" s="42">
        <v>20</v>
      </c>
      <c r="K21" s="38">
        <f t="shared" si="5"/>
        <v>0.3</v>
      </c>
      <c r="L21" s="38">
        <f t="shared" si="6"/>
        <v>0.1</v>
      </c>
      <c r="M21" s="38">
        <f t="shared" si="7"/>
        <v>0.2</v>
      </c>
    </row>
    <row r="22" spans="1:13" x14ac:dyDescent="0.35">
      <c r="A22" s="37" t="s">
        <v>47</v>
      </c>
      <c r="B22" t="s">
        <v>282</v>
      </c>
      <c r="C22" s="38">
        <f t="shared" si="3"/>
        <v>0.77499999999999991</v>
      </c>
      <c r="D22" s="38">
        <f t="shared" si="4"/>
        <v>0.8</v>
      </c>
      <c r="E22" s="41"/>
      <c r="G22" s="43">
        <v>85</v>
      </c>
      <c r="H22" s="44">
        <v>70</v>
      </c>
      <c r="I22" s="42">
        <v>80</v>
      </c>
      <c r="K22" s="38">
        <f t="shared" si="5"/>
        <v>0.85</v>
      </c>
      <c r="L22" s="38">
        <f t="shared" si="6"/>
        <v>0.7</v>
      </c>
      <c r="M22" s="38">
        <f t="shared" si="7"/>
        <v>0.8</v>
      </c>
    </row>
    <row r="23" spans="1:13" x14ac:dyDescent="0.35">
      <c r="A23" s="37" t="s">
        <v>56</v>
      </c>
      <c r="B23" t="s">
        <v>283</v>
      </c>
      <c r="C23" s="38">
        <f t="shared" si="3"/>
        <v>0.45</v>
      </c>
      <c r="D23" s="38">
        <f t="shared" si="4"/>
        <v>0.3</v>
      </c>
      <c r="E23" s="41"/>
      <c r="G23" s="43">
        <v>40</v>
      </c>
      <c r="H23" s="44">
        <v>50</v>
      </c>
      <c r="I23" s="42">
        <v>30</v>
      </c>
      <c r="K23" s="38">
        <f t="shared" si="5"/>
        <v>0.4</v>
      </c>
      <c r="L23" s="38">
        <f t="shared" si="6"/>
        <v>0.5</v>
      </c>
      <c r="M23" s="38">
        <f t="shared" si="7"/>
        <v>0.3</v>
      </c>
    </row>
    <row r="24" spans="1:13" x14ac:dyDescent="0.35">
      <c r="A24" s="37" t="s">
        <v>48</v>
      </c>
      <c r="B24" t="s">
        <v>284</v>
      </c>
      <c r="C24" s="38">
        <f t="shared" si="3"/>
        <v>0.6</v>
      </c>
      <c r="D24" s="38">
        <f t="shared" si="4"/>
        <v>0.3</v>
      </c>
      <c r="E24" s="41"/>
      <c r="G24" s="43">
        <v>70</v>
      </c>
      <c r="H24" s="44">
        <v>50</v>
      </c>
      <c r="I24" s="42">
        <v>30</v>
      </c>
      <c r="K24" s="38">
        <f t="shared" si="5"/>
        <v>0.7</v>
      </c>
      <c r="L24" s="38">
        <f t="shared" si="6"/>
        <v>0.5</v>
      </c>
      <c r="M24" s="38">
        <f t="shared" si="7"/>
        <v>0.3</v>
      </c>
    </row>
    <row r="25" spans="1:13" x14ac:dyDescent="0.35">
      <c r="A25" s="37" t="s">
        <v>61</v>
      </c>
      <c r="B25" t="s">
        <v>285</v>
      </c>
      <c r="C25" s="38">
        <f t="shared" si="3"/>
        <v>0.25</v>
      </c>
      <c r="D25" s="38">
        <f t="shared" si="4"/>
        <v>0.6</v>
      </c>
      <c r="E25" s="41"/>
      <c r="G25" s="43">
        <v>20</v>
      </c>
      <c r="H25" s="44">
        <v>30</v>
      </c>
      <c r="I25" s="42">
        <v>60</v>
      </c>
      <c r="K25" s="38">
        <f t="shared" si="5"/>
        <v>0.2</v>
      </c>
      <c r="L25" s="38">
        <f t="shared" si="6"/>
        <v>0.3</v>
      </c>
      <c r="M25" s="38">
        <f t="shared" si="7"/>
        <v>0.6</v>
      </c>
    </row>
    <row r="26" spans="1:13" x14ac:dyDescent="0.35">
      <c r="A26" s="37" t="s">
        <v>57</v>
      </c>
      <c r="B26" t="s">
        <v>286</v>
      </c>
      <c r="C26" s="38">
        <f t="shared" si="3"/>
        <v>0.32500000000000001</v>
      </c>
      <c r="D26" s="38">
        <f t="shared" si="4"/>
        <v>0.1</v>
      </c>
      <c r="E26" s="41"/>
      <c r="G26" s="43">
        <v>15</v>
      </c>
      <c r="H26" s="44">
        <v>50</v>
      </c>
      <c r="I26" s="42">
        <v>10</v>
      </c>
      <c r="K26" s="38">
        <f t="shared" si="5"/>
        <v>0.15</v>
      </c>
      <c r="L26" s="38">
        <f t="shared" si="6"/>
        <v>0.5</v>
      </c>
      <c r="M26" s="38">
        <f t="shared" si="7"/>
        <v>0.1</v>
      </c>
    </row>
    <row r="27" spans="1:13" x14ac:dyDescent="0.35">
      <c r="A27" s="37" t="s">
        <v>54</v>
      </c>
      <c r="B27" t="s">
        <v>287</v>
      </c>
      <c r="C27" s="38">
        <f t="shared" si="3"/>
        <v>0.67500000000000004</v>
      </c>
      <c r="D27" s="38">
        <f t="shared" si="4"/>
        <v>0.2</v>
      </c>
      <c r="E27" s="41"/>
      <c r="G27" s="43">
        <v>75</v>
      </c>
      <c r="H27" s="44">
        <v>60</v>
      </c>
      <c r="I27" s="42">
        <v>20</v>
      </c>
      <c r="K27" s="38">
        <f t="shared" si="5"/>
        <v>0.75</v>
      </c>
      <c r="L27" s="38">
        <f t="shared" si="6"/>
        <v>0.6</v>
      </c>
      <c r="M27" s="38">
        <f t="shared" si="7"/>
        <v>0.2</v>
      </c>
    </row>
    <row r="28" spans="1:13" x14ac:dyDescent="0.35">
      <c r="A28" s="37" t="s">
        <v>62</v>
      </c>
      <c r="B28" t="s">
        <v>288</v>
      </c>
      <c r="C28" s="38">
        <f t="shared" si="3"/>
        <v>0.72499999999999998</v>
      </c>
      <c r="D28" s="38">
        <f t="shared" si="4"/>
        <v>0.7</v>
      </c>
      <c r="E28" s="41"/>
      <c r="G28" s="43">
        <v>75</v>
      </c>
      <c r="H28" s="44">
        <v>70</v>
      </c>
      <c r="I28" s="42">
        <v>70</v>
      </c>
      <c r="K28" s="38">
        <f t="shared" si="5"/>
        <v>0.75</v>
      </c>
      <c r="L28" s="38">
        <f t="shared" si="6"/>
        <v>0.7</v>
      </c>
      <c r="M28" s="38">
        <f t="shared" si="7"/>
        <v>0.7</v>
      </c>
    </row>
    <row r="29" spans="1:13" x14ac:dyDescent="0.35">
      <c r="A29" s="37" t="s">
        <v>58</v>
      </c>
      <c r="B29" t="s">
        <v>289</v>
      </c>
      <c r="C29" s="38">
        <f t="shared" si="3"/>
        <v>0.57499999999999996</v>
      </c>
      <c r="D29" s="38">
        <f t="shared" si="4"/>
        <v>0.5</v>
      </c>
      <c r="E29" s="41"/>
      <c r="G29" s="43">
        <v>55</v>
      </c>
      <c r="H29" s="42">
        <v>60</v>
      </c>
      <c r="I29" s="42">
        <v>50</v>
      </c>
      <c r="K29" s="38">
        <f t="shared" si="5"/>
        <v>0.55000000000000004</v>
      </c>
      <c r="L29" s="38">
        <f t="shared" si="6"/>
        <v>0.6</v>
      </c>
      <c r="M29" s="38">
        <f t="shared" si="7"/>
        <v>0.5</v>
      </c>
    </row>
    <row r="30" spans="1:13" x14ac:dyDescent="0.35">
      <c r="A30" s="37" t="s">
        <v>51</v>
      </c>
      <c r="B30" t="s">
        <v>290</v>
      </c>
      <c r="C30" s="38">
        <f t="shared" si="3"/>
        <v>0.57499999999999996</v>
      </c>
      <c r="D30" s="38">
        <f t="shared" si="4"/>
        <v>0.3</v>
      </c>
      <c r="E30" s="41"/>
      <c r="G30" s="43">
        <v>55</v>
      </c>
      <c r="H30" s="44">
        <v>60</v>
      </c>
      <c r="I30" s="42">
        <v>30</v>
      </c>
      <c r="K30" s="38">
        <f t="shared" si="5"/>
        <v>0.55000000000000004</v>
      </c>
      <c r="L30" s="38">
        <f t="shared" si="6"/>
        <v>0.6</v>
      </c>
      <c r="M30" s="38">
        <f t="shared" si="7"/>
        <v>0.3</v>
      </c>
    </row>
    <row r="31" spans="1:13" x14ac:dyDescent="0.35">
      <c r="A31" s="37" t="s">
        <v>49</v>
      </c>
      <c r="B31" t="s">
        <v>291</v>
      </c>
      <c r="C31" s="38">
        <f t="shared" si="3"/>
        <v>0.5</v>
      </c>
      <c r="D31" s="38">
        <f t="shared" si="4"/>
        <v>0.3</v>
      </c>
      <c r="E31" s="41"/>
      <c r="G31" s="43">
        <v>60</v>
      </c>
      <c r="H31" s="44">
        <v>40</v>
      </c>
      <c r="I31" s="42">
        <v>30</v>
      </c>
      <c r="K31" s="38">
        <f t="shared" si="5"/>
        <v>0.6</v>
      </c>
      <c r="L31" s="38">
        <f t="shared" si="6"/>
        <v>0.4</v>
      </c>
      <c r="M31" s="38">
        <f t="shared" si="7"/>
        <v>0.3</v>
      </c>
    </row>
    <row r="32" spans="1:13" x14ac:dyDescent="0.35">
      <c r="A32" s="37" t="s">
        <v>149</v>
      </c>
      <c r="B32" t="s">
        <v>292</v>
      </c>
      <c r="C32" s="38">
        <f t="shared" si="3"/>
        <v>0.125</v>
      </c>
      <c r="D32" s="38">
        <f t="shared" si="4"/>
        <v>0.1</v>
      </c>
      <c r="E32" s="41"/>
      <c r="G32" s="43">
        <v>15</v>
      </c>
      <c r="H32" s="44">
        <v>10</v>
      </c>
      <c r="I32" s="42">
        <v>10</v>
      </c>
      <c r="K32" s="38">
        <f t="shared" si="5"/>
        <v>0.15</v>
      </c>
      <c r="L32" s="38">
        <f t="shared" si="6"/>
        <v>0.1</v>
      </c>
      <c r="M32" s="38">
        <f t="shared" si="7"/>
        <v>0.1</v>
      </c>
    </row>
    <row r="33" spans="1:13" x14ac:dyDescent="0.35">
      <c r="A33" s="37" t="s">
        <v>46</v>
      </c>
      <c r="B33" t="s">
        <v>293</v>
      </c>
      <c r="C33" s="38">
        <f t="shared" si="3"/>
        <v>0.44999999999999996</v>
      </c>
      <c r="D33" s="38">
        <f t="shared" si="4"/>
        <v>0.2</v>
      </c>
      <c r="E33" s="41"/>
      <c r="G33" s="43">
        <v>60</v>
      </c>
      <c r="H33" s="44">
        <v>30</v>
      </c>
      <c r="I33" s="42">
        <v>20</v>
      </c>
      <c r="K33" s="38">
        <f t="shared" si="5"/>
        <v>0.6</v>
      </c>
      <c r="L33" s="38">
        <f t="shared" si="6"/>
        <v>0.3</v>
      </c>
      <c r="M33" s="38">
        <f t="shared" si="7"/>
        <v>0.2</v>
      </c>
    </row>
    <row r="34" spans="1:13" x14ac:dyDescent="0.35">
      <c r="A34" t="s">
        <v>124</v>
      </c>
      <c r="B34" t="s">
        <v>294</v>
      </c>
      <c r="C34" s="38">
        <f t="shared" si="3"/>
        <v>0.55000000000000004</v>
      </c>
      <c r="D34" s="38">
        <f t="shared" si="4"/>
        <v>0.3</v>
      </c>
      <c r="E34" s="41"/>
      <c r="G34" s="43">
        <v>60</v>
      </c>
      <c r="H34" s="44">
        <v>50</v>
      </c>
      <c r="I34" s="42">
        <v>30</v>
      </c>
      <c r="K34" s="38">
        <f t="shared" si="5"/>
        <v>0.6</v>
      </c>
      <c r="L34" s="38">
        <f t="shared" si="6"/>
        <v>0.5</v>
      </c>
      <c r="M34" s="38">
        <f t="shared" si="7"/>
        <v>0.3</v>
      </c>
    </row>
    <row r="35" spans="1:13" x14ac:dyDescent="0.35">
      <c r="A35" t="s">
        <v>69</v>
      </c>
      <c r="B35" t="s">
        <v>295</v>
      </c>
      <c r="C35" s="38">
        <f t="shared" si="3"/>
        <v>0.42499999999999999</v>
      </c>
      <c r="D35" s="38">
        <f t="shared" si="4"/>
        <v>0.3</v>
      </c>
      <c r="E35" s="41"/>
      <c r="G35" s="43">
        <v>35</v>
      </c>
      <c r="H35" s="44">
        <v>50</v>
      </c>
      <c r="I35" s="42">
        <v>30</v>
      </c>
      <c r="K35" s="38">
        <f t="shared" si="5"/>
        <v>0.35</v>
      </c>
      <c r="L35" s="38">
        <f t="shared" si="6"/>
        <v>0.5</v>
      </c>
      <c r="M35" s="38">
        <f t="shared" si="7"/>
        <v>0.3</v>
      </c>
    </row>
    <row r="36" spans="1:13" x14ac:dyDescent="0.35">
      <c r="A36" t="s">
        <v>64</v>
      </c>
      <c r="B36" t="s">
        <v>296</v>
      </c>
      <c r="C36" s="38">
        <f t="shared" si="3"/>
        <v>0.8</v>
      </c>
      <c r="D36" s="38">
        <f t="shared" si="4"/>
        <v>0.9</v>
      </c>
      <c r="E36" s="41"/>
      <c r="G36" s="43">
        <v>80</v>
      </c>
      <c r="H36" s="43">
        <v>80</v>
      </c>
      <c r="I36" s="42">
        <v>90</v>
      </c>
      <c r="K36" s="38">
        <f t="shared" si="5"/>
        <v>0.8</v>
      </c>
      <c r="L36" s="38">
        <f t="shared" si="6"/>
        <v>0.8</v>
      </c>
      <c r="M36" s="38">
        <f t="shared" si="7"/>
        <v>0.9</v>
      </c>
    </row>
    <row r="37" spans="1:13" x14ac:dyDescent="0.35">
      <c r="A37" t="s">
        <v>73</v>
      </c>
      <c r="B37" t="s">
        <v>297</v>
      </c>
      <c r="C37" s="38">
        <f t="shared" si="3"/>
        <v>0.64999999999999991</v>
      </c>
      <c r="D37" s="38">
        <f t="shared" si="4"/>
        <v>0.7</v>
      </c>
      <c r="E37" s="41"/>
      <c r="G37" s="43">
        <v>70</v>
      </c>
      <c r="H37" s="44">
        <v>60</v>
      </c>
      <c r="I37" s="42">
        <v>70</v>
      </c>
      <c r="K37" s="38">
        <f t="shared" si="5"/>
        <v>0.7</v>
      </c>
      <c r="L37" s="38">
        <f t="shared" si="6"/>
        <v>0.6</v>
      </c>
      <c r="M37" s="38">
        <f t="shared" si="7"/>
        <v>0.7</v>
      </c>
    </row>
    <row r="38" spans="1:13" x14ac:dyDescent="0.35">
      <c r="A38" t="s">
        <v>63</v>
      </c>
      <c r="B38" t="s">
        <v>298</v>
      </c>
      <c r="C38" s="38">
        <f t="shared" si="3"/>
        <v>0.4</v>
      </c>
      <c r="D38" s="38">
        <f t="shared" si="4"/>
        <v>0.1</v>
      </c>
      <c r="E38" s="41"/>
      <c r="G38" s="43">
        <v>50</v>
      </c>
      <c r="H38" s="44">
        <v>30</v>
      </c>
      <c r="I38" s="42">
        <v>10</v>
      </c>
      <c r="K38" s="38">
        <f t="shared" si="5"/>
        <v>0.5</v>
      </c>
      <c r="L38" s="38">
        <f t="shared" si="6"/>
        <v>0.3</v>
      </c>
      <c r="M38" s="38">
        <f t="shared" si="7"/>
        <v>0.1</v>
      </c>
    </row>
    <row r="39" spans="1:13" x14ac:dyDescent="0.35">
      <c r="A39" t="s">
        <v>196</v>
      </c>
      <c r="B39" t="s">
        <v>299</v>
      </c>
      <c r="C39" s="38">
        <f t="shared" si="3"/>
        <v>0.45</v>
      </c>
      <c r="D39" s="38">
        <f t="shared" si="4"/>
        <v>0.2</v>
      </c>
      <c r="E39" s="41"/>
      <c r="G39" s="43">
        <v>50</v>
      </c>
      <c r="H39" s="44">
        <v>40</v>
      </c>
      <c r="I39" s="42">
        <v>20</v>
      </c>
      <c r="K39" s="38">
        <f t="shared" si="5"/>
        <v>0.5</v>
      </c>
      <c r="L39" s="38">
        <f t="shared" si="6"/>
        <v>0.4</v>
      </c>
      <c r="M39" s="38">
        <f t="shared" si="7"/>
        <v>0.2</v>
      </c>
    </row>
    <row r="40" spans="1:13" x14ac:dyDescent="0.35">
      <c r="A40" t="s">
        <v>66</v>
      </c>
      <c r="B40" t="s">
        <v>300</v>
      </c>
      <c r="C40" s="38">
        <f t="shared" si="3"/>
        <v>0.8</v>
      </c>
      <c r="D40" s="38">
        <f t="shared" si="4"/>
        <v>0.9</v>
      </c>
      <c r="E40" s="41"/>
      <c r="G40" s="43">
        <v>90</v>
      </c>
      <c r="H40" s="44">
        <v>70</v>
      </c>
      <c r="I40" s="42">
        <v>90</v>
      </c>
      <c r="K40" s="38">
        <f t="shared" si="5"/>
        <v>0.9</v>
      </c>
      <c r="L40" s="38">
        <f t="shared" si="6"/>
        <v>0.7</v>
      </c>
      <c r="M40" s="38">
        <f t="shared" si="7"/>
        <v>0.9</v>
      </c>
    </row>
    <row r="41" spans="1:13" x14ac:dyDescent="0.35">
      <c r="A41" t="s">
        <v>67</v>
      </c>
      <c r="B41" t="s">
        <v>301</v>
      </c>
      <c r="C41" s="38">
        <f t="shared" si="3"/>
        <v>0.3</v>
      </c>
      <c r="D41" s="38">
        <f t="shared" si="4"/>
        <v>0.2</v>
      </c>
      <c r="E41" s="41"/>
      <c r="G41" s="43">
        <v>30</v>
      </c>
      <c r="H41" s="44">
        <v>30</v>
      </c>
      <c r="I41" s="42">
        <v>20</v>
      </c>
      <c r="K41" s="38">
        <f t="shared" si="5"/>
        <v>0.3</v>
      </c>
      <c r="L41" s="38">
        <f t="shared" si="6"/>
        <v>0.3</v>
      </c>
      <c r="M41" s="38">
        <f t="shared" si="7"/>
        <v>0.2</v>
      </c>
    </row>
    <row r="42" spans="1:13" x14ac:dyDescent="0.35">
      <c r="A42" t="s">
        <v>71</v>
      </c>
      <c r="B42" t="s">
        <v>302</v>
      </c>
      <c r="C42" s="38">
        <f t="shared" si="3"/>
        <v>0.72499999999999998</v>
      </c>
      <c r="D42" s="38">
        <f t="shared" si="4"/>
        <v>0.5</v>
      </c>
      <c r="E42" s="41"/>
      <c r="G42" s="43">
        <v>75</v>
      </c>
      <c r="H42" s="44">
        <v>70</v>
      </c>
      <c r="I42" s="42">
        <v>50</v>
      </c>
      <c r="K42" s="38">
        <f t="shared" si="5"/>
        <v>0.75</v>
      </c>
      <c r="L42" s="38">
        <f t="shared" si="6"/>
        <v>0.7</v>
      </c>
      <c r="M42" s="38">
        <f t="shared" si="7"/>
        <v>0.5</v>
      </c>
    </row>
    <row r="43" spans="1:13" x14ac:dyDescent="0.35">
      <c r="A43" t="s">
        <v>72</v>
      </c>
      <c r="B43" t="s">
        <v>303</v>
      </c>
      <c r="C43" s="38">
        <f t="shared" si="3"/>
        <v>0.32499999999999996</v>
      </c>
      <c r="D43" s="38">
        <f t="shared" si="4"/>
        <v>0.3</v>
      </c>
      <c r="E43" s="41"/>
      <c r="G43" s="43">
        <v>35</v>
      </c>
      <c r="H43" s="44">
        <v>30</v>
      </c>
      <c r="I43" s="42">
        <v>30</v>
      </c>
      <c r="K43" s="38">
        <f t="shared" si="5"/>
        <v>0.35</v>
      </c>
      <c r="L43" s="38">
        <f t="shared" si="6"/>
        <v>0.3</v>
      </c>
      <c r="M43" s="38">
        <f t="shared" si="7"/>
        <v>0.3</v>
      </c>
    </row>
    <row r="44" spans="1:13" x14ac:dyDescent="0.35">
      <c r="A44" t="s">
        <v>220</v>
      </c>
      <c r="B44" t="s">
        <v>304</v>
      </c>
      <c r="C44" s="38">
        <f t="shared" si="3"/>
        <v>0.2</v>
      </c>
      <c r="D44" s="38">
        <f t="shared" si="4"/>
        <v>0.1</v>
      </c>
      <c r="E44" s="41"/>
      <c r="G44" s="43">
        <v>20</v>
      </c>
      <c r="H44" s="44">
        <v>20</v>
      </c>
      <c r="I44" s="42">
        <v>10</v>
      </c>
      <c r="K44" s="38">
        <f t="shared" si="5"/>
        <v>0.2</v>
      </c>
      <c r="L44" s="38">
        <f t="shared" si="6"/>
        <v>0.2</v>
      </c>
      <c r="M44" s="38">
        <f t="shared" si="7"/>
        <v>0.1</v>
      </c>
    </row>
    <row r="45" spans="1:13" x14ac:dyDescent="0.35">
      <c r="A45" t="s">
        <v>70</v>
      </c>
      <c r="B45" t="s">
        <v>454</v>
      </c>
      <c r="C45" s="38">
        <f t="shared" si="3"/>
        <v>0.25</v>
      </c>
      <c r="D45" s="38">
        <f t="shared" si="4"/>
        <v>0.1</v>
      </c>
      <c r="E45" s="41"/>
      <c r="G45" s="43">
        <v>20</v>
      </c>
      <c r="H45" s="44">
        <v>30</v>
      </c>
      <c r="I45" s="42">
        <v>10</v>
      </c>
      <c r="K45" s="38">
        <f t="shared" si="5"/>
        <v>0.2</v>
      </c>
      <c r="L45" s="38">
        <f t="shared" si="6"/>
        <v>0.3</v>
      </c>
      <c r="M45" s="38">
        <f t="shared" si="7"/>
        <v>0.1</v>
      </c>
    </row>
    <row r="46" spans="1:13" x14ac:dyDescent="0.35">
      <c r="A46" t="s">
        <v>74</v>
      </c>
      <c r="B46" t="s">
        <v>455</v>
      </c>
      <c r="C46" s="38">
        <f t="shared" si="3"/>
        <v>0.6</v>
      </c>
      <c r="D46" s="38">
        <f t="shared" si="4"/>
        <v>0.5</v>
      </c>
      <c r="E46" s="41"/>
      <c r="G46" s="43">
        <v>70</v>
      </c>
      <c r="H46" s="44">
        <v>50</v>
      </c>
      <c r="I46" s="42">
        <v>50</v>
      </c>
      <c r="K46" s="38">
        <f t="shared" si="5"/>
        <v>0.7</v>
      </c>
      <c r="L46" s="38">
        <f t="shared" si="6"/>
        <v>0.5</v>
      </c>
      <c r="M46" s="38">
        <f t="shared" si="7"/>
        <v>0.5</v>
      </c>
    </row>
    <row r="47" spans="1:13" x14ac:dyDescent="0.35">
      <c r="A47" t="s">
        <v>68</v>
      </c>
      <c r="B47" t="s">
        <v>307</v>
      </c>
      <c r="C47" s="38">
        <f t="shared" si="3"/>
        <v>0.5</v>
      </c>
      <c r="D47" s="38">
        <f t="shared" si="4"/>
        <v>0.3</v>
      </c>
      <c r="E47" s="41"/>
      <c r="G47" s="43">
        <v>50</v>
      </c>
      <c r="H47" s="44">
        <v>50</v>
      </c>
      <c r="I47" s="42">
        <v>30</v>
      </c>
      <c r="K47" s="38">
        <f t="shared" si="5"/>
        <v>0.5</v>
      </c>
      <c r="L47" s="38">
        <f t="shared" si="6"/>
        <v>0.5</v>
      </c>
      <c r="M47" s="38">
        <f t="shared" si="7"/>
        <v>0.3</v>
      </c>
    </row>
    <row r="48" spans="1:13" x14ac:dyDescent="0.35">
      <c r="A48" t="s">
        <v>107</v>
      </c>
      <c r="B48" t="s">
        <v>308</v>
      </c>
      <c r="C48" s="38">
        <f t="shared" si="3"/>
        <v>0.7</v>
      </c>
      <c r="D48" s="38">
        <f t="shared" si="4"/>
        <v>0.4</v>
      </c>
      <c r="E48" s="41"/>
      <c r="G48" s="43">
        <v>80</v>
      </c>
      <c r="H48" s="44">
        <v>60</v>
      </c>
      <c r="I48" s="42">
        <v>40</v>
      </c>
      <c r="K48" s="38">
        <f t="shared" si="5"/>
        <v>0.8</v>
      </c>
      <c r="L48" s="38">
        <f t="shared" si="6"/>
        <v>0.6</v>
      </c>
      <c r="M48" s="38">
        <f t="shared" si="7"/>
        <v>0.4</v>
      </c>
    </row>
    <row r="49" spans="1:13" x14ac:dyDescent="0.35">
      <c r="A49" t="s">
        <v>75</v>
      </c>
      <c r="B49" t="s">
        <v>309</v>
      </c>
      <c r="C49" s="38">
        <f t="shared" si="3"/>
        <v>0.05</v>
      </c>
      <c r="D49" s="38">
        <f t="shared" si="4"/>
        <v>0.1</v>
      </c>
      <c r="E49" s="41"/>
      <c r="G49" s="43">
        <v>0</v>
      </c>
      <c r="H49" s="44">
        <v>10</v>
      </c>
      <c r="I49" s="42">
        <v>10</v>
      </c>
      <c r="K49" s="38">
        <f t="shared" si="5"/>
        <v>0</v>
      </c>
      <c r="L49" s="38">
        <f t="shared" si="6"/>
        <v>0.1</v>
      </c>
      <c r="M49" s="38">
        <f t="shared" si="7"/>
        <v>0.1</v>
      </c>
    </row>
    <row r="50" spans="1:13" x14ac:dyDescent="0.35">
      <c r="A50" t="s">
        <v>76</v>
      </c>
      <c r="B50" t="s">
        <v>310</v>
      </c>
      <c r="C50" s="38">
        <f t="shared" si="3"/>
        <v>0.57499999999999996</v>
      </c>
      <c r="D50" s="38">
        <f t="shared" si="4"/>
        <v>0.7</v>
      </c>
      <c r="E50" s="41"/>
      <c r="G50" s="43">
        <v>65</v>
      </c>
      <c r="H50" s="44">
        <v>50</v>
      </c>
      <c r="I50" s="42">
        <v>70</v>
      </c>
      <c r="K50" s="38">
        <f t="shared" si="5"/>
        <v>0.65</v>
      </c>
      <c r="L50" s="38">
        <f t="shared" si="6"/>
        <v>0.5</v>
      </c>
      <c r="M50" s="38">
        <f t="shared" si="7"/>
        <v>0.7</v>
      </c>
    </row>
    <row r="51" spans="1:13" x14ac:dyDescent="0.35">
      <c r="A51" t="s">
        <v>77</v>
      </c>
      <c r="B51" t="s">
        <v>311</v>
      </c>
      <c r="C51" s="38">
        <f t="shared" si="3"/>
        <v>0.8</v>
      </c>
      <c r="D51" s="38">
        <f t="shared" si="4"/>
        <v>0.7</v>
      </c>
      <c r="E51" s="41"/>
      <c r="G51" s="43">
        <v>80</v>
      </c>
      <c r="H51" s="44">
        <v>80</v>
      </c>
      <c r="I51" s="42">
        <v>70</v>
      </c>
      <c r="K51" s="38">
        <f t="shared" si="5"/>
        <v>0.8</v>
      </c>
      <c r="L51" s="38">
        <f t="shared" si="6"/>
        <v>0.8</v>
      </c>
      <c r="M51" s="38">
        <f t="shared" si="7"/>
        <v>0.7</v>
      </c>
    </row>
    <row r="52" spans="1:13" x14ac:dyDescent="0.35">
      <c r="A52" t="s">
        <v>81</v>
      </c>
      <c r="B52" t="s">
        <v>312</v>
      </c>
      <c r="C52" s="38">
        <f t="shared" si="3"/>
        <v>0.9</v>
      </c>
      <c r="D52" s="38">
        <f t="shared" si="4"/>
        <v>0.9</v>
      </c>
      <c r="E52" s="41"/>
      <c r="G52" s="43">
        <v>90</v>
      </c>
      <c r="H52" s="45">
        <v>90</v>
      </c>
      <c r="I52" s="42">
        <v>90</v>
      </c>
      <c r="K52" s="38">
        <f t="shared" si="5"/>
        <v>0.9</v>
      </c>
      <c r="L52" s="38">
        <f t="shared" si="6"/>
        <v>0.9</v>
      </c>
      <c r="M52" s="38">
        <f t="shared" si="7"/>
        <v>0.9</v>
      </c>
    </row>
    <row r="53" spans="1:13" x14ac:dyDescent="0.35">
      <c r="A53" t="s">
        <v>79</v>
      </c>
      <c r="B53" t="s">
        <v>313</v>
      </c>
      <c r="C53" s="38">
        <f t="shared" si="3"/>
        <v>0.57499999999999996</v>
      </c>
      <c r="D53" s="38">
        <f t="shared" si="4"/>
        <v>0.3</v>
      </c>
      <c r="E53" s="41"/>
      <c r="G53" s="43">
        <v>65</v>
      </c>
      <c r="H53" s="44">
        <v>50</v>
      </c>
      <c r="I53" s="42">
        <v>30</v>
      </c>
      <c r="K53" s="38">
        <f t="shared" si="5"/>
        <v>0.65</v>
      </c>
      <c r="L53" s="38">
        <f t="shared" si="6"/>
        <v>0.5</v>
      </c>
      <c r="M53" s="38">
        <f t="shared" si="7"/>
        <v>0.3</v>
      </c>
    </row>
    <row r="54" spans="1:13" x14ac:dyDescent="0.35">
      <c r="A54" t="s">
        <v>80</v>
      </c>
      <c r="B54" t="s">
        <v>314</v>
      </c>
      <c r="C54" s="38">
        <f t="shared" si="3"/>
        <v>0.5</v>
      </c>
      <c r="D54" s="38">
        <f t="shared" si="4"/>
        <v>0.6</v>
      </c>
      <c r="E54" s="41"/>
      <c r="G54" s="43">
        <v>70</v>
      </c>
      <c r="H54" s="44">
        <v>30</v>
      </c>
      <c r="I54" s="42">
        <v>60</v>
      </c>
      <c r="K54" s="38">
        <f t="shared" si="5"/>
        <v>0.7</v>
      </c>
      <c r="L54" s="38">
        <f t="shared" si="6"/>
        <v>0.3</v>
      </c>
      <c r="M54" s="38">
        <f t="shared" si="7"/>
        <v>0.6</v>
      </c>
    </row>
    <row r="55" spans="1:13" x14ac:dyDescent="0.35">
      <c r="A55" t="s">
        <v>82</v>
      </c>
      <c r="B55" t="s">
        <v>315</v>
      </c>
      <c r="C55" s="38">
        <f t="shared" si="3"/>
        <v>0.57499999999999996</v>
      </c>
      <c r="D55" s="38">
        <f t="shared" si="4"/>
        <v>0.3</v>
      </c>
      <c r="E55" s="41"/>
      <c r="G55" s="43">
        <v>75</v>
      </c>
      <c r="H55" s="44">
        <v>40</v>
      </c>
      <c r="I55" s="42">
        <v>30</v>
      </c>
      <c r="K55" s="38">
        <f t="shared" si="5"/>
        <v>0.75</v>
      </c>
      <c r="L55" s="38">
        <f t="shared" si="6"/>
        <v>0.4</v>
      </c>
      <c r="M55" s="38">
        <f t="shared" si="7"/>
        <v>0.3</v>
      </c>
    </row>
    <row r="56" spans="1:13" x14ac:dyDescent="0.35">
      <c r="A56" t="s">
        <v>84</v>
      </c>
      <c r="B56" t="s">
        <v>316</v>
      </c>
      <c r="C56" s="38">
        <f t="shared" si="3"/>
        <v>0.35</v>
      </c>
      <c r="D56" s="38">
        <f t="shared" si="4"/>
        <v>0.2</v>
      </c>
      <c r="E56" s="41"/>
      <c r="G56" s="43">
        <v>30</v>
      </c>
      <c r="H56" s="44">
        <v>40</v>
      </c>
      <c r="I56" s="42">
        <v>20</v>
      </c>
      <c r="K56" s="38">
        <f t="shared" si="5"/>
        <v>0.3</v>
      </c>
      <c r="L56" s="38">
        <f t="shared" si="6"/>
        <v>0.4</v>
      </c>
      <c r="M56" s="38">
        <f t="shared" si="7"/>
        <v>0.2</v>
      </c>
    </row>
    <row r="57" spans="1:13" x14ac:dyDescent="0.35">
      <c r="A57" t="s">
        <v>85</v>
      </c>
      <c r="B57" t="s">
        <v>317</v>
      </c>
      <c r="C57" s="38">
        <f t="shared" si="3"/>
        <v>0.42500000000000004</v>
      </c>
      <c r="D57" s="38">
        <f t="shared" si="4"/>
        <v>0.2</v>
      </c>
      <c r="E57" s="41"/>
      <c r="G57" s="43">
        <v>45</v>
      </c>
      <c r="H57" s="46">
        <v>40</v>
      </c>
      <c r="I57" s="42">
        <v>20</v>
      </c>
      <c r="K57" s="38">
        <f t="shared" si="5"/>
        <v>0.45</v>
      </c>
      <c r="L57" s="38">
        <f t="shared" si="6"/>
        <v>0.4</v>
      </c>
      <c r="M57" s="38">
        <f t="shared" si="7"/>
        <v>0.2</v>
      </c>
    </row>
    <row r="58" spans="1:13" x14ac:dyDescent="0.35">
      <c r="A58" t="s">
        <v>186</v>
      </c>
      <c r="B58" t="s">
        <v>456</v>
      </c>
      <c r="C58" s="38">
        <f t="shared" si="3"/>
        <v>0.7</v>
      </c>
      <c r="D58" s="38">
        <f t="shared" si="4"/>
        <v>0.4</v>
      </c>
      <c r="E58" s="41"/>
      <c r="G58" s="43">
        <v>70</v>
      </c>
      <c r="H58" s="44">
        <v>70</v>
      </c>
      <c r="I58" s="42">
        <v>40</v>
      </c>
      <c r="K58" s="38">
        <f t="shared" si="5"/>
        <v>0.7</v>
      </c>
      <c r="L58" s="38">
        <f t="shared" si="6"/>
        <v>0.7</v>
      </c>
      <c r="M58" s="38">
        <f t="shared" si="7"/>
        <v>0.4</v>
      </c>
    </row>
    <row r="59" spans="1:13" x14ac:dyDescent="0.35">
      <c r="A59" t="s">
        <v>101</v>
      </c>
      <c r="B59" t="s">
        <v>319</v>
      </c>
      <c r="C59" s="38">
        <f t="shared" si="3"/>
        <v>0.32499999999999996</v>
      </c>
      <c r="D59" s="38">
        <f t="shared" si="4"/>
        <v>0.1</v>
      </c>
      <c r="E59" s="41"/>
      <c r="G59" s="43">
        <v>35</v>
      </c>
      <c r="H59" s="44">
        <v>30</v>
      </c>
      <c r="I59" s="42">
        <v>10</v>
      </c>
      <c r="K59" s="38">
        <f t="shared" si="5"/>
        <v>0.35</v>
      </c>
      <c r="L59" s="38">
        <f t="shared" si="6"/>
        <v>0.3</v>
      </c>
      <c r="M59" s="38">
        <f t="shared" si="7"/>
        <v>0.1</v>
      </c>
    </row>
    <row r="60" spans="1:13" x14ac:dyDescent="0.35">
      <c r="A60" t="s">
        <v>86</v>
      </c>
      <c r="B60" t="s">
        <v>320</v>
      </c>
      <c r="C60" s="38">
        <f t="shared" si="3"/>
        <v>0.1</v>
      </c>
      <c r="D60" s="38">
        <f t="shared" si="4"/>
        <v>0.1</v>
      </c>
      <c r="E60" s="41"/>
      <c r="G60" s="43">
        <v>0</v>
      </c>
      <c r="H60" s="44">
        <v>20</v>
      </c>
      <c r="I60" s="42">
        <v>10</v>
      </c>
      <c r="K60" s="38">
        <f t="shared" si="5"/>
        <v>0</v>
      </c>
      <c r="L60" s="38">
        <f t="shared" si="6"/>
        <v>0.2</v>
      </c>
      <c r="M60" s="38">
        <f t="shared" si="7"/>
        <v>0.1</v>
      </c>
    </row>
    <row r="61" spans="1:13" x14ac:dyDescent="0.35">
      <c r="A61" t="s">
        <v>88</v>
      </c>
      <c r="B61" t="s">
        <v>321</v>
      </c>
      <c r="C61" s="38">
        <f t="shared" si="3"/>
        <v>0.85000000000000009</v>
      </c>
      <c r="D61" s="38">
        <f t="shared" si="4"/>
        <v>0.9</v>
      </c>
      <c r="E61" s="41"/>
      <c r="G61" s="43">
        <v>90</v>
      </c>
      <c r="H61" s="44">
        <v>80</v>
      </c>
      <c r="I61" s="42">
        <v>90</v>
      </c>
      <c r="K61" s="38">
        <f t="shared" si="5"/>
        <v>0.9</v>
      </c>
      <c r="L61" s="38">
        <f t="shared" si="6"/>
        <v>0.8</v>
      </c>
      <c r="M61" s="38">
        <f t="shared" si="7"/>
        <v>0.9</v>
      </c>
    </row>
    <row r="62" spans="1:13" x14ac:dyDescent="0.35">
      <c r="A62" t="s">
        <v>89</v>
      </c>
      <c r="B62" t="s">
        <v>322</v>
      </c>
      <c r="C62" s="38">
        <f t="shared" si="3"/>
        <v>0.2</v>
      </c>
      <c r="D62" s="38">
        <f t="shared" si="4"/>
        <v>0.3</v>
      </c>
      <c r="E62" s="41"/>
      <c r="G62" s="43">
        <v>20</v>
      </c>
      <c r="H62" s="44">
        <v>20</v>
      </c>
      <c r="I62" s="42">
        <v>30</v>
      </c>
      <c r="K62" s="38">
        <f t="shared" si="5"/>
        <v>0.2</v>
      </c>
      <c r="L62" s="38">
        <f t="shared" si="6"/>
        <v>0.2</v>
      </c>
      <c r="M62" s="38">
        <f t="shared" si="7"/>
        <v>0.3</v>
      </c>
    </row>
    <row r="63" spans="1:13" x14ac:dyDescent="0.35">
      <c r="A63" t="s">
        <v>91</v>
      </c>
      <c r="B63" t="s">
        <v>323</v>
      </c>
      <c r="C63" s="38">
        <f t="shared" si="3"/>
        <v>0.5</v>
      </c>
      <c r="D63" s="38">
        <f t="shared" si="4"/>
        <v>0.25</v>
      </c>
      <c r="E63" s="41"/>
      <c r="G63" s="43">
        <v>50</v>
      </c>
      <c r="H63" s="44">
        <v>50</v>
      </c>
      <c r="I63" s="42">
        <v>25</v>
      </c>
      <c r="K63" s="38">
        <f t="shared" si="5"/>
        <v>0.5</v>
      </c>
      <c r="L63" s="38">
        <f t="shared" si="6"/>
        <v>0.5</v>
      </c>
      <c r="M63" s="38">
        <f t="shared" si="7"/>
        <v>0.25</v>
      </c>
    </row>
    <row r="64" spans="1:13" x14ac:dyDescent="0.35">
      <c r="A64" t="s">
        <v>90</v>
      </c>
      <c r="B64" t="s">
        <v>324</v>
      </c>
      <c r="C64" s="38">
        <f t="shared" si="3"/>
        <v>0.85000000000000009</v>
      </c>
      <c r="D64" s="38">
        <f t="shared" si="4"/>
        <v>0.9</v>
      </c>
      <c r="E64" s="41"/>
      <c r="G64" s="43">
        <v>90</v>
      </c>
      <c r="H64" s="44">
        <v>80</v>
      </c>
      <c r="I64" s="42">
        <v>90</v>
      </c>
      <c r="K64" s="38">
        <f t="shared" si="5"/>
        <v>0.9</v>
      </c>
      <c r="L64" s="38">
        <f t="shared" si="6"/>
        <v>0.8</v>
      </c>
      <c r="M64" s="38">
        <f t="shared" si="7"/>
        <v>0.9</v>
      </c>
    </row>
    <row r="65" spans="1:13" x14ac:dyDescent="0.35">
      <c r="A65" t="s">
        <v>92</v>
      </c>
      <c r="B65" t="s">
        <v>325</v>
      </c>
      <c r="C65" s="38">
        <f t="shared" si="3"/>
        <v>0.7</v>
      </c>
      <c r="D65" s="38">
        <f t="shared" si="4"/>
        <v>0.8</v>
      </c>
      <c r="E65" s="41"/>
      <c r="G65" s="43">
        <v>70</v>
      </c>
      <c r="H65" s="44">
        <v>70</v>
      </c>
      <c r="I65" s="42">
        <v>80</v>
      </c>
      <c r="K65" s="38">
        <f t="shared" si="5"/>
        <v>0.7</v>
      </c>
      <c r="L65" s="38">
        <f t="shared" si="6"/>
        <v>0.7</v>
      </c>
      <c r="M65" s="38">
        <f t="shared" si="7"/>
        <v>0.8</v>
      </c>
    </row>
    <row r="66" spans="1:13" x14ac:dyDescent="0.35">
      <c r="A66" t="s">
        <v>94</v>
      </c>
      <c r="B66" t="s">
        <v>326</v>
      </c>
      <c r="C66" s="38">
        <f t="shared" si="3"/>
        <v>0.47500000000000003</v>
      </c>
      <c r="D66" s="38">
        <f t="shared" si="4"/>
        <v>0.4</v>
      </c>
      <c r="E66" s="41"/>
      <c r="G66" s="43">
        <v>55</v>
      </c>
      <c r="H66" s="44">
        <v>40</v>
      </c>
      <c r="I66" s="42">
        <v>40</v>
      </c>
      <c r="K66" s="38">
        <f t="shared" si="5"/>
        <v>0.55000000000000004</v>
      </c>
      <c r="L66" s="38">
        <f t="shared" si="6"/>
        <v>0.4</v>
      </c>
      <c r="M66" s="38">
        <f t="shared" si="7"/>
        <v>0.4</v>
      </c>
    </row>
    <row r="67" spans="1:13" x14ac:dyDescent="0.35">
      <c r="A67" t="s">
        <v>99</v>
      </c>
      <c r="B67" t="s">
        <v>327</v>
      </c>
      <c r="C67" s="38">
        <f t="shared" si="3"/>
        <v>0.57499999999999996</v>
      </c>
      <c r="D67" s="38">
        <f t="shared" si="4"/>
        <v>0.3</v>
      </c>
      <c r="E67" s="41"/>
      <c r="G67" s="43">
        <v>65</v>
      </c>
      <c r="H67" s="44">
        <v>50</v>
      </c>
      <c r="I67" s="42">
        <v>30</v>
      </c>
      <c r="K67" s="38">
        <f t="shared" si="5"/>
        <v>0.65</v>
      </c>
      <c r="L67" s="38">
        <f t="shared" si="6"/>
        <v>0.5</v>
      </c>
      <c r="M67" s="38">
        <f t="shared" si="7"/>
        <v>0.3</v>
      </c>
    </row>
    <row r="68" spans="1:13" x14ac:dyDescent="0.35">
      <c r="A68" t="s">
        <v>96</v>
      </c>
      <c r="B68" t="s">
        <v>328</v>
      </c>
      <c r="C68" s="38">
        <f t="shared" si="3"/>
        <v>0.7</v>
      </c>
      <c r="D68" s="38">
        <f t="shared" si="4"/>
        <v>0.4</v>
      </c>
      <c r="E68" s="41"/>
      <c r="G68" s="43">
        <v>80</v>
      </c>
      <c r="H68" s="44">
        <v>60</v>
      </c>
      <c r="I68" s="42">
        <v>40</v>
      </c>
      <c r="K68" s="38">
        <f t="shared" si="5"/>
        <v>0.8</v>
      </c>
      <c r="L68" s="38">
        <f t="shared" si="6"/>
        <v>0.6</v>
      </c>
      <c r="M68" s="38">
        <f t="shared" si="7"/>
        <v>0.4</v>
      </c>
    </row>
    <row r="69" spans="1:13" x14ac:dyDescent="0.35">
      <c r="A69" t="s">
        <v>78</v>
      </c>
      <c r="B69" t="s">
        <v>329</v>
      </c>
      <c r="C69" s="38">
        <f t="shared" si="3"/>
        <v>0.8</v>
      </c>
      <c r="D69" s="38">
        <f t="shared" si="4"/>
        <v>0.9</v>
      </c>
      <c r="E69" s="41"/>
      <c r="G69" s="43">
        <v>90</v>
      </c>
      <c r="H69" s="44">
        <v>70</v>
      </c>
      <c r="I69" s="42">
        <v>90</v>
      </c>
      <c r="K69" s="38">
        <f t="shared" si="5"/>
        <v>0.9</v>
      </c>
      <c r="L69" s="38">
        <f t="shared" si="6"/>
        <v>0.7</v>
      </c>
      <c r="M69" s="38">
        <f t="shared" si="7"/>
        <v>0.9</v>
      </c>
    </row>
    <row r="70" spans="1:13" x14ac:dyDescent="0.35">
      <c r="A70" t="s">
        <v>97</v>
      </c>
      <c r="B70" t="s">
        <v>330</v>
      </c>
      <c r="C70" s="38">
        <f t="shared" si="3"/>
        <v>0.64999999999999991</v>
      </c>
      <c r="D70" s="38">
        <f t="shared" si="4"/>
        <v>0.5</v>
      </c>
      <c r="E70" s="41"/>
      <c r="G70" s="43">
        <v>70</v>
      </c>
      <c r="H70" s="44">
        <v>60</v>
      </c>
      <c r="I70" s="42">
        <v>50</v>
      </c>
      <c r="K70" s="38">
        <f t="shared" si="5"/>
        <v>0.7</v>
      </c>
      <c r="L70" s="38">
        <f t="shared" si="6"/>
        <v>0.6</v>
      </c>
      <c r="M70" s="38">
        <f t="shared" si="7"/>
        <v>0.5</v>
      </c>
    </row>
    <row r="71" spans="1:13" x14ac:dyDescent="0.35">
      <c r="A71" t="s">
        <v>102</v>
      </c>
      <c r="B71" t="s">
        <v>331</v>
      </c>
      <c r="C71" s="38">
        <f t="shared" si="3"/>
        <v>0.55000000000000004</v>
      </c>
      <c r="D71" s="38">
        <f t="shared" si="4"/>
        <v>0.4</v>
      </c>
      <c r="E71" s="41"/>
      <c r="G71" s="43">
        <v>60</v>
      </c>
      <c r="H71" s="44">
        <v>50</v>
      </c>
      <c r="I71" s="42">
        <v>40</v>
      </c>
      <c r="K71" s="38">
        <f t="shared" si="5"/>
        <v>0.6</v>
      </c>
      <c r="L71" s="38">
        <f t="shared" si="6"/>
        <v>0.5</v>
      </c>
      <c r="M71" s="38">
        <f t="shared" si="7"/>
        <v>0.4</v>
      </c>
    </row>
    <row r="72" spans="1:13" x14ac:dyDescent="0.35">
      <c r="A72" t="s">
        <v>103</v>
      </c>
      <c r="B72" t="s">
        <v>457</v>
      </c>
      <c r="C72" s="38">
        <f t="shared" si="3"/>
        <v>0.57499999999999996</v>
      </c>
      <c r="D72" s="38">
        <f t="shared" si="4"/>
        <v>0.25</v>
      </c>
      <c r="E72" s="41"/>
      <c r="G72" s="43">
        <v>65</v>
      </c>
      <c r="H72" s="44">
        <v>50</v>
      </c>
      <c r="I72" s="42">
        <v>25</v>
      </c>
      <c r="K72" s="38">
        <f t="shared" si="5"/>
        <v>0.65</v>
      </c>
      <c r="L72" s="38">
        <f t="shared" si="6"/>
        <v>0.5</v>
      </c>
      <c r="M72" s="38">
        <f t="shared" si="7"/>
        <v>0.25</v>
      </c>
    </row>
    <row r="73" spans="1:13" x14ac:dyDescent="0.35">
      <c r="A73" t="s">
        <v>98</v>
      </c>
      <c r="B73" t="s">
        <v>333</v>
      </c>
      <c r="C73" s="38">
        <f t="shared" ref="C73:C136" si="8">IF(ISNUMBER(AVERAGE(K73:L73)),AVERAGE(K73:L73),"..")</f>
        <v>0.45</v>
      </c>
      <c r="D73" s="38">
        <f t="shared" ref="D73:D136" si="9">M73</f>
        <v>0.2</v>
      </c>
      <c r="E73" s="41"/>
      <c r="G73" s="43">
        <v>50</v>
      </c>
      <c r="H73" s="44">
        <v>40</v>
      </c>
      <c r="I73" s="42">
        <v>20</v>
      </c>
      <c r="K73" s="38">
        <f t="shared" ref="K73:K136" si="10">IF(ISNUMBER(G73)=TRUE,K$5*(G73-K$4)/(K$3-K$4)+(1-K$5)*(1-(G73-K$4)/(K$3-K$4)),"..")</f>
        <v>0.5</v>
      </c>
      <c r="L73" s="38">
        <f t="shared" ref="L73:L136" si="11">IF(ISNUMBER(H73)=TRUE,L$5*(H73-L$4)/(L$3-L$4)+(1-L$5)*(1-(H73-L$4)/(L$3-L$4)),"..")</f>
        <v>0.4</v>
      </c>
      <c r="M73" s="38">
        <f t="shared" ref="M73:M136" si="12">IF(ISNUMBER(I73)=TRUE,M$5*(I73-M$4)/(M$3-M$4)+(1-M$5)*(1-(I73-M$4)/(M$3-M$4)),"..")</f>
        <v>0.2</v>
      </c>
    </row>
    <row r="74" spans="1:13" x14ac:dyDescent="0.35">
      <c r="A74" t="s">
        <v>100</v>
      </c>
      <c r="B74" t="s">
        <v>334</v>
      </c>
      <c r="C74" s="38">
        <f t="shared" si="8"/>
        <v>0.3</v>
      </c>
      <c r="D74" s="38">
        <f t="shared" si="9"/>
        <v>0.2</v>
      </c>
      <c r="E74" s="41"/>
      <c r="G74" s="43">
        <v>30</v>
      </c>
      <c r="H74" s="44">
        <v>30</v>
      </c>
      <c r="I74" s="42">
        <v>20</v>
      </c>
      <c r="K74" s="38">
        <f t="shared" si="10"/>
        <v>0.3</v>
      </c>
      <c r="L74" s="38">
        <f t="shared" si="11"/>
        <v>0.3</v>
      </c>
      <c r="M74" s="38">
        <f t="shared" si="12"/>
        <v>0.2</v>
      </c>
    </row>
    <row r="75" spans="1:13" x14ac:dyDescent="0.35">
      <c r="A75" t="s">
        <v>104</v>
      </c>
      <c r="B75" t="s">
        <v>335</v>
      </c>
      <c r="C75" s="38">
        <f t="shared" si="8"/>
        <v>0.375</v>
      </c>
      <c r="D75" s="38">
        <f t="shared" si="9"/>
        <v>0.3</v>
      </c>
      <c r="E75" s="41"/>
      <c r="G75" s="43">
        <v>45</v>
      </c>
      <c r="H75" s="44">
        <v>30</v>
      </c>
      <c r="I75" s="42">
        <v>30</v>
      </c>
      <c r="K75" s="38">
        <f t="shared" si="10"/>
        <v>0.45</v>
      </c>
      <c r="L75" s="38">
        <f t="shared" si="11"/>
        <v>0.3</v>
      </c>
      <c r="M75" s="38">
        <f t="shared" si="12"/>
        <v>0.3</v>
      </c>
    </row>
    <row r="76" spans="1:13" x14ac:dyDescent="0.35">
      <c r="A76" t="s">
        <v>108</v>
      </c>
      <c r="B76" t="s">
        <v>336</v>
      </c>
      <c r="C76" s="38">
        <f t="shared" si="8"/>
        <v>0.35</v>
      </c>
      <c r="D76" s="38">
        <f t="shared" si="9"/>
        <v>0.1</v>
      </c>
      <c r="E76" s="41"/>
      <c r="G76" s="43">
        <v>40</v>
      </c>
      <c r="H76" s="44">
        <v>30</v>
      </c>
      <c r="I76" s="42">
        <v>10</v>
      </c>
      <c r="K76" s="38">
        <f t="shared" si="10"/>
        <v>0.4</v>
      </c>
      <c r="L76" s="38">
        <f t="shared" si="11"/>
        <v>0.3</v>
      </c>
      <c r="M76" s="38">
        <f t="shared" si="12"/>
        <v>0.1</v>
      </c>
    </row>
    <row r="77" spans="1:13" x14ac:dyDescent="0.35">
      <c r="A77" t="s">
        <v>106</v>
      </c>
      <c r="B77" t="s">
        <v>458</v>
      </c>
      <c r="C77" s="38">
        <f t="shared" si="8"/>
        <v>0.6</v>
      </c>
      <c r="D77" s="38">
        <f t="shared" si="9"/>
        <v>0.3</v>
      </c>
      <c r="E77" s="41"/>
      <c r="G77" s="43">
        <v>60</v>
      </c>
      <c r="H77" s="44">
        <v>60</v>
      </c>
      <c r="I77" s="42">
        <v>30</v>
      </c>
      <c r="K77" s="38">
        <f t="shared" si="10"/>
        <v>0.6</v>
      </c>
      <c r="L77" s="38">
        <f t="shared" si="11"/>
        <v>0.6</v>
      </c>
      <c r="M77" s="38">
        <f t="shared" si="12"/>
        <v>0.3</v>
      </c>
    </row>
    <row r="78" spans="1:13" x14ac:dyDescent="0.35">
      <c r="A78" t="s">
        <v>105</v>
      </c>
      <c r="B78" t="s">
        <v>338</v>
      </c>
      <c r="C78" s="38">
        <f t="shared" si="8"/>
        <v>0.9</v>
      </c>
      <c r="D78" s="38">
        <f t="shared" si="9"/>
        <v>0.9</v>
      </c>
      <c r="E78" s="41"/>
      <c r="G78" s="43">
        <v>90</v>
      </c>
      <c r="H78" s="44">
        <v>90</v>
      </c>
      <c r="I78" s="42">
        <v>90</v>
      </c>
      <c r="K78" s="38">
        <f t="shared" si="10"/>
        <v>0.9</v>
      </c>
      <c r="L78" s="38">
        <f t="shared" si="11"/>
        <v>0.9</v>
      </c>
      <c r="M78" s="38">
        <f t="shared" si="12"/>
        <v>0.9</v>
      </c>
    </row>
    <row r="79" spans="1:13" x14ac:dyDescent="0.35">
      <c r="A79" t="s">
        <v>109</v>
      </c>
      <c r="B79" t="s">
        <v>459</v>
      </c>
      <c r="C79" s="38">
        <f t="shared" si="8"/>
        <v>0.72499999999999998</v>
      </c>
      <c r="D79" s="38">
        <f t="shared" si="9"/>
        <v>0.6</v>
      </c>
      <c r="E79" s="41"/>
      <c r="G79" s="43">
        <v>75</v>
      </c>
      <c r="H79" s="44">
        <v>70</v>
      </c>
      <c r="I79" s="42">
        <v>60</v>
      </c>
      <c r="K79" s="38">
        <f t="shared" si="10"/>
        <v>0.75</v>
      </c>
      <c r="L79" s="38">
        <f t="shared" si="11"/>
        <v>0.7</v>
      </c>
      <c r="M79" s="38">
        <f t="shared" si="12"/>
        <v>0.6</v>
      </c>
    </row>
    <row r="80" spans="1:13" x14ac:dyDescent="0.35">
      <c r="A80" t="s">
        <v>115</v>
      </c>
      <c r="B80" t="s">
        <v>340</v>
      </c>
      <c r="C80" s="38">
        <f t="shared" si="8"/>
        <v>0.64999999999999991</v>
      </c>
      <c r="D80" s="38">
        <f t="shared" si="9"/>
        <v>0.9</v>
      </c>
      <c r="E80" s="41"/>
      <c r="G80" s="43">
        <v>70</v>
      </c>
      <c r="H80" s="44">
        <v>60</v>
      </c>
      <c r="I80" s="42">
        <v>90</v>
      </c>
      <c r="K80" s="38">
        <f t="shared" si="10"/>
        <v>0.7</v>
      </c>
      <c r="L80" s="38">
        <f t="shared" si="11"/>
        <v>0.6</v>
      </c>
      <c r="M80" s="38">
        <f t="shared" si="12"/>
        <v>0.9</v>
      </c>
    </row>
    <row r="81" spans="1:13" x14ac:dyDescent="0.35">
      <c r="A81" t="s">
        <v>111</v>
      </c>
      <c r="B81" t="s">
        <v>341</v>
      </c>
      <c r="C81" s="38">
        <f t="shared" si="8"/>
        <v>0.375</v>
      </c>
      <c r="D81" s="38">
        <f t="shared" si="9"/>
        <v>0.5</v>
      </c>
      <c r="E81" s="41"/>
      <c r="G81" s="43">
        <v>35</v>
      </c>
      <c r="H81" s="44">
        <v>40</v>
      </c>
      <c r="I81" s="42">
        <v>50</v>
      </c>
      <c r="K81" s="38">
        <f t="shared" si="10"/>
        <v>0.35</v>
      </c>
      <c r="L81" s="38">
        <f t="shared" si="11"/>
        <v>0.4</v>
      </c>
      <c r="M81" s="38">
        <f t="shared" si="12"/>
        <v>0.5</v>
      </c>
    </row>
    <row r="82" spans="1:13" x14ac:dyDescent="0.35">
      <c r="A82" t="s">
        <v>110</v>
      </c>
      <c r="B82" t="s">
        <v>342</v>
      </c>
      <c r="C82" s="38">
        <f t="shared" si="8"/>
        <v>0.5</v>
      </c>
      <c r="D82" s="38">
        <f t="shared" si="9"/>
        <v>0.3</v>
      </c>
      <c r="E82" s="41"/>
      <c r="G82" s="43">
        <v>40</v>
      </c>
      <c r="H82" s="44">
        <v>60</v>
      </c>
      <c r="I82" s="42">
        <v>30</v>
      </c>
      <c r="K82" s="38">
        <f t="shared" si="10"/>
        <v>0.4</v>
      </c>
      <c r="L82" s="38">
        <f t="shared" si="11"/>
        <v>0.6</v>
      </c>
      <c r="M82" s="38">
        <f t="shared" si="12"/>
        <v>0.3</v>
      </c>
    </row>
    <row r="83" spans="1:13" x14ac:dyDescent="0.35">
      <c r="A83" t="s">
        <v>113</v>
      </c>
      <c r="B83" t="s">
        <v>343</v>
      </c>
      <c r="C83" s="38">
        <f t="shared" si="8"/>
        <v>0.05</v>
      </c>
      <c r="D83" s="38">
        <f t="shared" si="9"/>
        <v>0.1</v>
      </c>
      <c r="E83" s="41"/>
      <c r="G83" s="43">
        <v>0</v>
      </c>
      <c r="H83" s="44">
        <v>10</v>
      </c>
      <c r="I83" s="42">
        <v>10</v>
      </c>
      <c r="K83" s="38">
        <f t="shared" si="10"/>
        <v>0</v>
      </c>
      <c r="L83" s="38">
        <f t="shared" si="11"/>
        <v>0.1</v>
      </c>
      <c r="M83" s="38">
        <f t="shared" si="12"/>
        <v>0.1</v>
      </c>
    </row>
    <row r="84" spans="1:13" x14ac:dyDescent="0.35">
      <c r="A84" t="s">
        <v>112</v>
      </c>
      <c r="B84" t="s">
        <v>345</v>
      </c>
      <c r="C84" s="38">
        <f t="shared" si="8"/>
        <v>0.8</v>
      </c>
      <c r="D84" s="38">
        <f t="shared" si="9"/>
        <v>0.9</v>
      </c>
      <c r="E84" s="41"/>
      <c r="G84" s="43">
        <v>90</v>
      </c>
      <c r="H84" s="42">
        <v>70</v>
      </c>
      <c r="I84" s="42">
        <v>90</v>
      </c>
      <c r="K84" s="38">
        <f t="shared" si="10"/>
        <v>0.9</v>
      </c>
      <c r="L84" s="38">
        <f t="shared" si="11"/>
        <v>0.7</v>
      </c>
      <c r="M84" s="38">
        <f t="shared" si="12"/>
        <v>0.9</v>
      </c>
    </row>
    <row r="85" spans="1:13" x14ac:dyDescent="0.35">
      <c r="A85" t="s">
        <v>116</v>
      </c>
      <c r="B85" t="s">
        <v>346</v>
      </c>
      <c r="C85" s="38">
        <f t="shared" si="8"/>
        <v>0.75</v>
      </c>
      <c r="D85" s="38">
        <f t="shared" si="9"/>
        <v>0.75</v>
      </c>
      <c r="E85" s="41"/>
      <c r="G85" s="43">
        <v>80</v>
      </c>
      <c r="H85" s="44">
        <v>70</v>
      </c>
      <c r="I85" s="42">
        <v>75</v>
      </c>
      <c r="K85" s="38">
        <f t="shared" si="10"/>
        <v>0.8</v>
      </c>
      <c r="L85" s="38">
        <f t="shared" si="11"/>
        <v>0.7</v>
      </c>
      <c r="M85" s="38">
        <f t="shared" si="12"/>
        <v>0.75</v>
      </c>
    </row>
    <row r="86" spans="1:13" x14ac:dyDescent="0.35">
      <c r="A86" t="s">
        <v>117</v>
      </c>
      <c r="B86" t="s">
        <v>347</v>
      </c>
      <c r="C86" s="38">
        <f t="shared" si="8"/>
        <v>0.72499999999999998</v>
      </c>
      <c r="D86" s="38">
        <f t="shared" si="9"/>
        <v>0.5</v>
      </c>
      <c r="E86" s="41"/>
      <c r="G86" s="43">
        <v>85</v>
      </c>
      <c r="H86" s="44">
        <v>60</v>
      </c>
      <c r="I86" s="42">
        <v>50</v>
      </c>
      <c r="K86" s="38">
        <f t="shared" si="10"/>
        <v>0.85</v>
      </c>
      <c r="L86" s="38">
        <f t="shared" si="11"/>
        <v>0.6</v>
      </c>
      <c r="M86" s="38">
        <f t="shared" si="12"/>
        <v>0.5</v>
      </c>
    </row>
    <row r="87" spans="1:13" x14ac:dyDescent="0.35">
      <c r="A87" t="s">
        <v>118</v>
      </c>
      <c r="B87" t="s">
        <v>460</v>
      </c>
      <c r="C87" s="38">
        <f t="shared" si="8"/>
        <v>0.67500000000000004</v>
      </c>
      <c r="D87" s="38">
        <f t="shared" si="9"/>
        <v>0.4</v>
      </c>
      <c r="E87" s="41"/>
      <c r="G87" s="43">
        <v>85</v>
      </c>
      <c r="H87" s="44">
        <v>50</v>
      </c>
      <c r="I87" s="42">
        <v>40</v>
      </c>
      <c r="K87" s="38">
        <f t="shared" si="10"/>
        <v>0.85</v>
      </c>
      <c r="L87" s="38">
        <f t="shared" si="11"/>
        <v>0.5</v>
      </c>
      <c r="M87" s="38">
        <f t="shared" si="12"/>
        <v>0.4</v>
      </c>
    </row>
    <row r="88" spans="1:13" x14ac:dyDescent="0.35">
      <c r="A88" t="s">
        <v>120</v>
      </c>
      <c r="B88" t="s">
        <v>349</v>
      </c>
      <c r="C88" s="38">
        <f t="shared" si="8"/>
        <v>0.6</v>
      </c>
      <c r="D88" s="38">
        <f t="shared" si="9"/>
        <v>0.8</v>
      </c>
      <c r="E88" s="41"/>
      <c r="G88" s="43">
        <v>70</v>
      </c>
      <c r="H88" s="44">
        <v>50</v>
      </c>
      <c r="I88" s="42">
        <v>80</v>
      </c>
      <c r="K88" s="38">
        <f t="shared" si="10"/>
        <v>0.7</v>
      </c>
      <c r="L88" s="38">
        <f t="shared" si="11"/>
        <v>0.5</v>
      </c>
      <c r="M88" s="38">
        <f t="shared" si="12"/>
        <v>0.8</v>
      </c>
    </row>
    <row r="89" spans="1:13" x14ac:dyDescent="0.35">
      <c r="A89" t="s">
        <v>119</v>
      </c>
      <c r="B89" t="s">
        <v>350</v>
      </c>
      <c r="C89" s="38">
        <f t="shared" si="8"/>
        <v>0.64999999999999991</v>
      </c>
      <c r="D89" s="38">
        <f t="shared" si="9"/>
        <v>0.6</v>
      </c>
      <c r="E89" s="41"/>
      <c r="G89" s="43">
        <v>70</v>
      </c>
      <c r="H89" s="44">
        <v>60</v>
      </c>
      <c r="I89" s="42">
        <v>60</v>
      </c>
      <c r="K89" s="38">
        <f t="shared" si="10"/>
        <v>0.7</v>
      </c>
      <c r="L89" s="38">
        <f t="shared" si="11"/>
        <v>0.6</v>
      </c>
      <c r="M89" s="38">
        <f t="shared" si="12"/>
        <v>0.6</v>
      </c>
    </row>
    <row r="90" spans="1:13" x14ac:dyDescent="0.35">
      <c r="A90" t="s">
        <v>121</v>
      </c>
      <c r="B90" t="s">
        <v>351</v>
      </c>
      <c r="C90" s="38">
        <f t="shared" si="8"/>
        <v>0.45</v>
      </c>
      <c r="D90" s="38">
        <f t="shared" si="9"/>
        <v>0.3</v>
      </c>
      <c r="E90" s="41"/>
      <c r="G90" s="43">
        <v>40</v>
      </c>
      <c r="H90" s="44">
        <v>50</v>
      </c>
      <c r="I90" s="42">
        <v>30</v>
      </c>
      <c r="K90" s="38">
        <f t="shared" si="10"/>
        <v>0.4</v>
      </c>
      <c r="L90" s="38">
        <f t="shared" si="11"/>
        <v>0.5</v>
      </c>
      <c r="M90" s="38">
        <f t="shared" si="12"/>
        <v>0.3</v>
      </c>
    </row>
    <row r="91" spans="1:13" x14ac:dyDescent="0.35">
      <c r="A91" t="s">
        <v>122</v>
      </c>
      <c r="B91" t="s">
        <v>352</v>
      </c>
      <c r="C91" s="38">
        <f t="shared" si="8"/>
        <v>0.5</v>
      </c>
      <c r="D91" s="38">
        <f t="shared" si="9"/>
        <v>0.3</v>
      </c>
      <c r="E91" s="41"/>
      <c r="G91" s="43">
        <v>50</v>
      </c>
      <c r="H91" s="44">
        <v>50</v>
      </c>
      <c r="I91" s="42">
        <v>30</v>
      </c>
      <c r="K91" s="38">
        <f t="shared" si="10"/>
        <v>0.5</v>
      </c>
      <c r="L91" s="38">
        <f t="shared" si="11"/>
        <v>0.5</v>
      </c>
      <c r="M91" s="38">
        <f t="shared" si="12"/>
        <v>0.3</v>
      </c>
    </row>
    <row r="92" spans="1:13" x14ac:dyDescent="0.35">
      <c r="A92" t="s">
        <v>125</v>
      </c>
      <c r="B92" t="s">
        <v>353</v>
      </c>
      <c r="C92" s="38">
        <f t="shared" si="8"/>
        <v>0.27500000000000002</v>
      </c>
      <c r="D92" s="38">
        <f t="shared" si="9"/>
        <v>0.3</v>
      </c>
      <c r="E92" s="41"/>
      <c r="G92" s="43">
        <v>25</v>
      </c>
      <c r="H92" s="44">
        <v>30</v>
      </c>
      <c r="I92" s="42">
        <v>30</v>
      </c>
      <c r="K92" s="38">
        <f t="shared" si="10"/>
        <v>0.25</v>
      </c>
      <c r="L92" s="38">
        <f t="shared" si="11"/>
        <v>0.3</v>
      </c>
      <c r="M92" s="38">
        <f t="shared" si="12"/>
        <v>0.3</v>
      </c>
    </row>
    <row r="93" spans="1:13" x14ac:dyDescent="0.35">
      <c r="A93" t="s">
        <v>172</v>
      </c>
      <c r="B93" t="s">
        <v>354</v>
      </c>
      <c r="C93" s="38">
        <f t="shared" si="8"/>
        <v>0</v>
      </c>
      <c r="D93" s="38">
        <f t="shared" si="9"/>
        <v>0.05</v>
      </c>
      <c r="E93" s="41"/>
      <c r="G93" s="43">
        <v>0</v>
      </c>
      <c r="H93" s="44">
        <v>0</v>
      </c>
      <c r="I93" s="42">
        <v>5</v>
      </c>
      <c r="K93" s="38">
        <f t="shared" si="10"/>
        <v>0</v>
      </c>
      <c r="L93" s="38">
        <f t="shared" si="11"/>
        <v>0</v>
      </c>
      <c r="M93" s="38">
        <f t="shared" si="12"/>
        <v>0.05</v>
      </c>
    </row>
    <row r="94" spans="1:13" x14ac:dyDescent="0.35">
      <c r="A94" t="s">
        <v>126</v>
      </c>
      <c r="B94" t="s">
        <v>355</v>
      </c>
      <c r="C94" s="38">
        <f t="shared" si="8"/>
        <v>0.75</v>
      </c>
      <c r="D94" s="38">
        <f t="shared" si="9"/>
        <v>0.7</v>
      </c>
      <c r="E94" s="41"/>
      <c r="G94" s="43">
        <v>70</v>
      </c>
      <c r="H94" s="44">
        <v>80</v>
      </c>
      <c r="I94" s="42">
        <v>70</v>
      </c>
      <c r="K94" s="38">
        <f t="shared" si="10"/>
        <v>0.7</v>
      </c>
      <c r="L94" s="38">
        <f t="shared" si="11"/>
        <v>0.8</v>
      </c>
      <c r="M94" s="38">
        <f t="shared" si="12"/>
        <v>0.7</v>
      </c>
    </row>
    <row r="95" spans="1:13" x14ac:dyDescent="0.35">
      <c r="A95" t="s">
        <v>127</v>
      </c>
      <c r="B95" t="s">
        <v>356</v>
      </c>
      <c r="C95" s="38">
        <f t="shared" si="8"/>
        <v>0.52500000000000002</v>
      </c>
      <c r="D95" s="38">
        <f t="shared" si="9"/>
        <v>0.5</v>
      </c>
      <c r="E95" s="41"/>
      <c r="G95" s="43">
        <v>55</v>
      </c>
      <c r="H95" s="44">
        <v>50</v>
      </c>
      <c r="I95" s="42">
        <v>50</v>
      </c>
      <c r="K95" s="38">
        <f t="shared" si="10"/>
        <v>0.55000000000000004</v>
      </c>
      <c r="L95" s="38">
        <f t="shared" si="11"/>
        <v>0.5</v>
      </c>
      <c r="M95" s="38">
        <f t="shared" si="12"/>
        <v>0.5</v>
      </c>
    </row>
    <row r="96" spans="1:13" x14ac:dyDescent="0.35">
      <c r="A96" t="s">
        <v>123</v>
      </c>
      <c r="B96" t="s">
        <v>461</v>
      </c>
      <c r="C96" s="38">
        <f t="shared" si="8"/>
        <v>0.55000000000000004</v>
      </c>
      <c r="D96" s="38">
        <f t="shared" si="9"/>
        <v>0.2</v>
      </c>
      <c r="E96" s="41"/>
      <c r="G96" s="43">
        <v>60</v>
      </c>
      <c r="H96" s="44">
        <v>50</v>
      </c>
      <c r="I96" s="42">
        <v>20</v>
      </c>
      <c r="K96" s="38">
        <f t="shared" si="10"/>
        <v>0.6</v>
      </c>
      <c r="L96" s="38">
        <f t="shared" si="11"/>
        <v>0.5</v>
      </c>
      <c r="M96" s="38">
        <f t="shared" si="12"/>
        <v>0.2</v>
      </c>
    </row>
    <row r="97" spans="1:13" x14ac:dyDescent="0.35">
      <c r="A97" t="s">
        <v>128</v>
      </c>
      <c r="B97" t="s">
        <v>358</v>
      </c>
      <c r="C97" s="38">
        <f t="shared" si="8"/>
        <v>0.27500000000000002</v>
      </c>
      <c r="D97" s="38">
        <f t="shared" si="9"/>
        <v>0.15</v>
      </c>
      <c r="E97" s="41"/>
      <c r="G97" s="43">
        <v>35</v>
      </c>
      <c r="H97" s="44">
        <v>20</v>
      </c>
      <c r="I97" s="42">
        <v>15</v>
      </c>
      <c r="K97" s="38">
        <f t="shared" si="10"/>
        <v>0.35</v>
      </c>
      <c r="L97" s="38">
        <f t="shared" si="11"/>
        <v>0.2</v>
      </c>
      <c r="M97" s="38">
        <f t="shared" si="12"/>
        <v>0.15</v>
      </c>
    </row>
    <row r="98" spans="1:13" x14ac:dyDescent="0.35">
      <c r="A98" t="s">
        <v>138</v>
      </c>
      <c r="B98" t="s">
        <v>359</v>
      </c>
      <c r="C98" s="38">
        <f t="shared" si="8"/>
        <v>0.67500000000000004</v>
      </c>
      <c r="D98" s="38">
        <f t="shared" si="9"/>
        <v>0.5</v>
      </c>
      <c r="E98" s="41"/>
      <c r="G98" s="43">
        <v>85</v>
      </c>
      <c r="H98" s="44">
        <v>50</v>
      </c>
      <c r="I98" s="42">
        <v>50</v>
      </c>
      <c r="K98" s="38">
        <f t="shared" si="10"/>
        <v>0.85</v>
      </c>
      <c r="L98" s="38">
        <f t="shared" si="11"/>
        <v>0.5</v>
      </c>
      <c r="M98" s="38">
        <f t="shared" si="12"/>
        <v>0.5</v>
      </c>
    </row>
    <row r="99" spans="1:13" x14ac:dyDescent="0.35">
      <c r="A99" t="s">
        <v>129</v>
      </c>
      <c r="B99" t="s">
        <v>360</v>
      </c>
      <c r="C99" s="38">
        <f t="shared" si="8"/>
        <v>0.6</v>
      </c>
      <c r="D99" s="38">
        <f t="shared" si="9"/>
        <v>0.2</v>
      </c>
      <c r="E99" s="41"/>
      <c r="G99" s="43">
        <v>60</v>
      </c>
      <c r="H99" s="44">
        <v>60</v>
      </c>
      <c r="I99" s="42">
        <v>20</v>
      </c>
      <c r="K99" s="38">
        <f t="shared" si="10"/>
        <v>0.6</v>
      </c>
      <c r="L99" s="38">
        <f t="shared" si="11"/>
        <v>0.6</v>
      </c>
      <c r="M99" s="38">
        <f t="shared" si="12"/>
        <v>0.2</v>
      </c>
    </row>
    <row r="100" spans="1:13" x14ac:dyDescent="0.35">
      <c r="A100" t="s">
        <v>135</v>
      </c>
      <c r="B100" t="s">
        <v>361</v>
      </c>
      <c r="C100" s="38">
        <f t="shared" si="8"/>
        <v>0.45</v>
      </c>
      <c r="D100" s="38">
        <f t="shared" si="9"/>
        <v>0.4</v>
      </c>
      <c r="E100" s="41"/>
      <c r="G100" s="43">
        <v>50</v>
      </c>
      <c r="H100" s="44">
        <v>40</v>
      </c>
      <c r="I100" s="42">
        <v>40</v>
      </c>
      <c r="K100" s="38">
        <f t="shared" si="10"/>
        <v>0.5</v>
      </c>
      <c r="L100" s="38">
        <f t="shared" si="11"/>
        <v>0.4</v>
      </c>
      <c r="M100" s="38">
        <f t="shared" si="12"/>
        <v>0.4</v>
      </c>
    </row>
    <row r="101" spans="1:13" x14ac:dyDescent="0.35">
      <c r="A101" t="s">
        <v>130</v>
      </c>
      <c r="B101" t="s">
        <v>362</v>
      </c>
      <c r="C101" s="38">
        <f t="shared" si="8"/>
        <v>0.30000000000000004</v>
      </c>
      <c r="D101" s="38">
        <f t="shared" si="9"/>
        <v>0.3</v>
      </c>
      <c r="E101" s="41"/>
      <c r="G101" s="43">
        <v>40</v>
      </c>
      <c r="H101" s="44">
        <v>20</v>
      </c>
      <c r="I101" s="42">
        <v>30</v>
      </c>
      <c r="K101" s="38">
        <f t="shared" si="10"/>
        <v>0.4</v>
      </c>
      <c r="L101" s="38">
        <f t="shared" si="11"/>
        <v>0.2</v>
      </c>
      <c r="M101" s="38">
        <f t="shared" si="12"/>
        <v>0.3</v>
      </c>
    </row>
    <row r="102" spans="1:13" x14ac:dyDescent="0.35">
      <c r="A102" t="s">
        <v>131</v>
      </c>
      <c r="B102" t="s">
        <v>363</v>
      </c>
      <c r="C102" s="38">
        <f t="shared" si="8"/>
        <v>0.125</v>
      </c>
      <c r="D102" s="38">
        <f t="shared" si="9"/>
        <v>0.1</v>
      </c>
      <c r="E102" s="41"/>
      <c r="G102" s="42">
        <v>5</v>
      </c>
      <c r="H102" s="44">
        <v>20</v>
      </c>
      <c r="I102" s="42">
        <v>10</v>
      </c>
      <c r="K102" s="38">
        <f t="shared" si="10"/>
        <v>0.05</v>
      </c>
      <c r="L102" s="38">
        <f t="shared" si="11"/>
        <v>0.2</v>
      </c>
      <c r="M102" s="38">
        <f t="shared" si="12"/>
        <v>0.1</v>
      </c>
    </row>
    <row r="103" spans="1:13" x14ac:dyDescent="0.35">
      <c r="A103" t="s">
        <v>133</v>
      </c>
      <c r="B103" t="s">
        <v>364</v>
      </c>
      <c r="C103" s="38">
        <f t="shared" si="8"/>
        <v>0.82499999999999996</v>
      </c>
      <c r="D103" s="38" t="str">
        <f t="shared" si="9"/>
        <v>..</v>
      </c>
      <c r="E103" s="41"/>
      <c r="G103" s="42">
        <v>85</v>
      </c>
      <c r="H103" s="44">
        <v>80</v>
      </c>
      <c r="I103" s="44" t="s">
        <v>246</v>
      </c>
      <c r="K103" s="38">
        <f t="shared" si="10"/>
        <v>0.85</v>
      </c>
      <c r="L103" s="38">
        <f t="shared" si="11"/>
        <v>0.8</v>
      </c>
      <c r="M103" s="38" t="str">
        <f t="shared" si="12"/>
        <v>..</v>
      </c>
    </row>
    <row r="104" spans="1:13" x14ac:dyDescent="0.35">
      <c r="A104" t="s">
        <v>136</v>
      </c>
      <c r="B104" t="s">
        <v>365</v>
      </c>
      <c r="C104" s="38">
        <f t="shared" si="8"/>
        <v>0.8</v>
      </c>
      <c r="D104" s="38">
        <f t="shared" si="9"/>
        <v>0.6</v>
      </c>
      <c r="E104" s="41"/>
      <c r="G104" s="43">
        <v>80</v>
      </c>
      <c r="H104" s="44">
        <v>80</v>
      </c>
      <c r="I104" s="42">
        <v>60</v>
      </c>
      <c r="K104" s="38">
        <f t="shared" si="10"/>
        <v>0.8</v>
      </c>
      <c r="L104" s="38">
        <f t="shared" si="11"/>
        <v>0.8</v>
      </c>
      <c r="M104" s="38">
        <f t="shared" si="12"/>
        <v>0.6</v>
      </c>
    </row>
    <row r="105" spans="1:13" x14ac:dyDescent="0.35">
      <c r="A105" t="s">
        <v>137</v>
      </c>
      <c r="B105" t="s">
        <v>366</v>
      </c>
      <c r="C105" s="38">
        <f t="shared" si="8"/>
        <v>0.875</v>
      </c>
      <c r="D105" s="38">
        <f t="shared" si="9"/>
        <v>0.9</v>
      </c>
      <c r="E105" s="41"/>
      <c r="G105" s="43">
        <v>95</v>
      </c>
      <c r="H105" s="44">
        <v>80</v>
      </c>
      <c r="I105" s="42">
        <v>90</v>
      </c>
      <c r="K105" s="38">
        <f t="shared" si="10"/>
        <v>0.95</v>
      </c>
      <c r="L105" s="38">
        <f t="shared" si="11"/>
        <v>0.8</v>
      </c>
      <c r="M105" s="38">
        <f t="shared" si="12"/>
        <v>0.9</v>
      </c>
    </row>
    <row r="106" spans="1:13" x14ac:dyDescent="0.35">
      <c r="A106" t="s">
        <v>140</v>
      </c>
      <c r="B106" t="s">
        <v>367</v>
      </c>
      <c r="C106" s="38">
        <f t="shared" si="8"/>
        <v>0.77499999999999991</v>
      </c>
      <c r="D106" s="38">
        <f t="shared" si="9"/>
        <v>0.6</v>
      </c>
      <c r="E106" s="41"/>
      <c r="G106" s="43">
        <v>85</v>
      </c>
      <c r="H106" s="44">
        <v>70</v>
      </c>
      <c r="I106" s="42">
        <v>60</v>
      </c>
      <c r="K106" s="38">
        <f t="shared" si="10"/>
        <v>0.85</v>
      </c>
      <c r="L106" s="38">
        <f t="shared" si="11"/>
        <v>0.7</v>
      </c>
      <c r="M106" s="38">
        <f t="shared" si="12"/>
        <v>0.6</v>
      </c>
    </row>
    <row r="107" spans="1:13" x14ac:dyDescent="0.35">
      <c r="A107" t="s">
        <v>146</v>
      </c>
      <c r="B107" t="s">
        <v>368</v>
      </c>
      <c r="C107" s="38">
        <f t="shared" si="8"/>
        <v>0.6</v>
      </c>
      <c r="D107" s="38">
        <f t="shared" si="9"/>
        <v>0.35</v>
      </c>
      <c r="E107" s="41"/>
      <c r="G107" s="43">
        <v>60</v>
      </c>
      <c r="H107" s="44">
        <v>60</v>
      </c>
      <c r="I107" s="42">
        <v>35</v>
      </c>
      <c r="K107" s="38">
        <f t="shared" si="10"/>
        <v>0.6</v>
      </c>
      <c r="L107" s="38">
        <f t="shared" si="11"/>
        <v>0.6</v>
      </c>
      <c r="M107" s="38">
        <f t="shared" si="12"/>
        <v>0.35</v>
      </c>
    </row>
    <row r="108" spans="1:13" x14ac:dyDescent="0.35">
      <c r="A108" t="s">
        <v>143</v>
      </c>
      <c r="B108" t="s">
        <v>369</v>
      </c>
      <c r="C108" s="38">
        <f t="shared" si="8"/>
        <v>0.52500000000000002</v>
      </c>
      <c r="D108" s="38">
        <f t="shared" si="9"/>
        <v>0.4</v>
      </c>
      <c r="E108" s="41"/>
      <c r="G108" s="43">
        <v>55</v>
      </c>
      <c r="H108" s="44">
        <v>50</v>
      </c>
      <c r="I108" s="42">
        <v>40</v>
      </c>
      <c r="K108" s="38">
        <f t="shared" si="10"/>
        <v>0.55000000000000004</v>
      </c>
      <c r="L108" s="38">
        <f t="shared" si="11"/>
        <v>0.5</v>
      </c>
      <c r="M108" s="38">
        <f t="shared" si="12"/>
        <v>0.4</v>
      </c>
    </row>
    <row r="109" spans="1:13" x14ac:dyDescent="0.35">
      <c r="A109" t="s">
        <v>155</v>
      </c>
      <c r="B109" t="s">
        <v>370</v>
      </c>
      <c r="C109" s="38">
        <f t="shared" si="8"/>
        <v>0.5</v>
      </c>
      <c r="D109" s="38">
        <f t="shared" si="9"/>
        <v>0.45</v>
      </c>
      <c r="E109" s="41"/>
      <c r="G109" s="43">
        <v>50</v>
      </c>
      <c r="H109" s="44">
        <v>50</v>
      </c>
      <c r="I109" s="42">
        <v>45</v>
      </c>
      <c r="K109" s="38">
        <f t="shared" si="10"/>
        <v>0.5</v>
      </c>
      <c r="L109" s="38">
        <f t="shared" si="11"/>
        <v>0.5</v>
      </c>
      <c r="M109" s="38">
        <f t="shared" si="12"/>
        <v>0.45</v>
      </c>
    </row>
    <row r="110" spans="1:13" x14ac:dyDescent="0.35">
      <c r="A110" t="s">
        <v>156</v>
      </c>
      <c r="B110" t="s">
        <v>462</v>
      </c>
      <c r="C110" s="38">
        <f t="shared" si="8"/>
        <v>0.57499999999999996</v>
      </c>
      <c r="D110" s="38">
        <f t="shared" si="9"/>
        <v>0.55000000000000004</v>
      </c>
      <c r="E110" s="41"/>
      <c r="G110" s="43">
        <v>55</v>
      </c>
      <c r="H110" s="44">
        <v>60</v>
      </c>
      <c r="I110" s="42">
        <v>55</v>
      </c>
      <c r="K110" s="38">
        <f t="shared" si="10"/>
        <v>0.55000000000000004</v>
      </c>
      <c r="L110" s="38">
        <f t="shared" si="11"/>
        <v>0.6</v>
      </c>
      <c r="M110" s="38">
        <f t="shared" si="12"/>
        <v>0.55000000000000004</v>
      </c>
    </row>
    <row r="111" spans="1:13" x14ac:dyDescent="0.35">
      <c r="A111" t="s">
        <v>144</v>
      </c>
      <c r="B111" t="s">
        <v>372</v>
      </c>
      <c r="C111" s="38">
        <f t="shared" si="8"/>
        <v>0.27500000000000002</v>
      </c>
      <c r="D111" s="38">
        <f t="shared" si="9"/>
        <v>0.2</v>
      </c>
      <c r="E111" s="41"/>
      <c r="G111" s="43">
        <v>25</v>
      </c>
      <c r="H111" s="44">
        <v>30</v>
      </c>
      <c r="I111" s="42">
        <v>20</v>
      </c>
      <c r="K111" s="38">
        <f t="shared" si="10"/>
        <v>0.25</v>
      </c>
      <c r="L111" s="38">
        <f t="shared" si="11"/>
        <v>0.3</v>
      </c>
      <c r="M111" s="38">
        <f t="shared" si="12"/>
        <v>0.2</v>
      </c>
    </row>
    <row r="112" spans="1:13" x14ac:dyDescent="0.35">
      <c r="A112" t="s">
        <v>147</v>
      </c>
      <c r="B112" t="s">
        <v>373</v>
      </c>
      <c r="C112" s="38">
        <f t="shared" si="8"/>
        <v>0.47500000000000003</v>
      </c>
      <c r="D112" s="38">
        <f t="shared" si="9"/>
        <v>0.2</v>
      </c>
      <c r="E112" s="41"/>
      <c r="G112" s="43">
        <v>55</v>
      </c>
      <c r="H112" s="44">
        <v>40</v>
      </c>
      <c r="I112" s="42">
        <v>20</v>
      </c>
      <c r="K112" s="38">
        <f t="shared" si="10"/>
        <v>0.55000000000000004</v>
      </c>
      <c r="L112" s="38">
        <f t="shared" si="11"/>
        <v>0.4</v>
      </c>
      <c r="M112" s="38">
        <f t="shared" si="12"/>
        <v>0.2</v>
      </c>
    </row>
    <row r="113" spans="1:13" x14ac:dyDescent="0.35">
      <c r="A113" t="s">
        <v>148</v>
      </c>
      <c r="B113" t="s">
        <v>374</v>
      </c>
      <c r="C113" s="38">
        <f t="shared" si="8"/>
        <v>0.7</v>
      </c>
      <c r="D113" s="38">
        <f t="shared" si="9"/>
        <v>0.75</v>
      </c>
      <c r="E113" s="41"/>
      <c r="G113" s="43">
        <v>80</v>
      </c>
      <c r="H113" s="44">
        <v>60</v>
      </c>
      <c r="I113" s="42">
        <v>75</v>
      </c>
      <c r="K113" s="38">
        <f t="shared" si="10"/>
        <v>0.8</v>
      </c>
      <c r="L113" s="38">
        <f t="shared" si="11"/>
        <v>0.6</v>
      </c>
      <c r="M113" s="38">
        <f t="shared" si="12"/>
        <v>0.75</v>
      </c>
    </row>
    <row r="114" spans="1:13" x14ac:dyDescent="0.35">
      <c r="A114" t="s">
        <v>153</v>
      </c>
      <c r="B114" t="s">
        <v>375</v>
      </c>
      <c r="C114" s="38">
        <f t="shared" si="8"/>
        <v>0.45</v>
      </c>
      <c r="D114" s="38">
        <f t="shared" si="9"/>
        <v>0.25</v>
      </c>
      <c r="E114" s="41"/>
      <c r="G114" s="43">
        <v>50</v>
      </c>
      <c r="H114" s="44">
        <v>40</v>
      </c>
      <c r="I114" s="42">
        <v>25</v>
      </c>
      <c r="K114" s="38">
        <f t="shared" si="10"/>
        <v>0.5</v>
      </c>
      <c r="L114" s="38">
        <f t="shared" si="11"/>
        <v>0.4</v>
      </c>
      <c r="M114" s="38">
        <f t="shared" si="12"/>
        <v>0.25</v>
      </c>
    </row>
    <row r="115" spans="1:13" x14ac:dyDescent="0.35">
      <c r="A115" t="s">
        <v>154</v>
      </c>
      <c r="B115" t="s">
        <v>376</v>
      </c>
      <c r="C115" s="38">
        <f t="shared" si="8"/>
        <v>0.77499999999999991</v>
      </c>
      <c r="D115" s="38">
        <f t="shared" si="9"/>
        <v>0.65</v>
      </c>
      <c r="E115" s="41"/>
      <c r="G115" s="43">
        <v>85</v>
      </c>
      <c r="H115" s="44">
        <v>70</v>
      </c>
      <c r="I115" s="42">
        <v>65</v>
      </c>
      <c r="K115" s="38">
        <f t="shared" si="10"/>
        <v>0.85</v>
      </c>
      <c r="L115" s="38">
        <f t="shared" si="11"/>
        <v>0.7</v>
      </c>
      <c r="M115" s="38">
        <f t="shared" si="12"/>
        <v>0.65</v>
      </c>
    </row>
    <row r="116" spans="1:13" x14ac:dyDescent="0.35">
      <c r="A116" t="s">
        <v>145</v>
      </c>
      <c r="B116" t="s">
        <v>377</v>
      </c>
      <c r="C116" s="38">
        <f t="shared" si="8"/>
        <v>0.64999999999999991</v>
      </c>
      <c r="D116" s="38">
        <f t="shared" si="9"/>
        <v>0.5</v>
      </c>
      <c r="E116" s="41"/>
      <c r="G116" s="43">
        <v>70</v>
      </c>
      <c r="H116" s="44">
        <v>60</v>
      </c>
      <c r="I116" s="42">
        <v>50</v>
      </c>
      <c r="K116" s="38">
        <f t="shared" si="10"/>
        <v>0.7</v>
      </c>
      <c r="L116" s="38">
        <f t="shared" si="11"/>
        <v>0.6</v>
      </c>
      <c r="M116" s="38">
        <f t="shared" si="12"/>
        <v>0.5</v>
      </c>
    </row>
    <row r="117" spans="1:13" x14ac:dyDescent="0.35">
      <c r="A117" t="s">
        <v>93</v>
      </c>
      <c r="B117" t="s">
        <v>378</v>
      </c>
      <c r="C117" s="38">
        <f t="shared" si="8"/>
        <v>0.27500000000000002</v>
      </c>
      <c r="D117" s="38">
        <f t="shared" si="9"/>
        <v>0.3</v>
      </c>
      <c r="E117" s="41"/>
      <c r="G117" s="43">
        <v>25</v>
      </c>
      <c r="H117" s="44">
        <v>30</v>
      </c>
      <c r="I117" s="42">
        <v>30</v>
      </c>
      <c r="K117" s="38">
        <f t="shared" si="10"/>
        <v>0.25</v>
      </c>
      <c r="L117" s="38">
        <f t="shared" si="11"/>
        <v>0.3</v>
      </c>
      <c r="M117" s="38">
        <f t="shared" si="12"/>
        <v>0.3</v>
      </c>
    </row>
    <row r="118" spans="1:13" x14ac:dyDescent="0.35">
      <c r="A118" t="s">
        <v>142</v>
      </c>
      <c r="B118" t="s">
        <v>379</v>
      </c>
      <c r="C118" s="38">
        <f t="shared" si="8"/>
        <v>0.5</v>
      </c>
      <c r="D118" s="38">
        <f t="shared" si="9"/>
        <v>0.4</v>
      </c>
      <c r="E118" s="41"/>
      <c r="G118" s="43">
        <v>50</v>
      </c>
      <c r="H118" s="44">
        <v>50</v>
      </c>
      <c r="I118" s="42">
        <v>40</v>
      </c>
      <c r="K118" s="38">
        <f t="shared" si="10"/>
        <v>0.5</v>
      </c>
      <c r="L118" s="38">
        <f t="shared" si="11"/>
        <v>0.5</v>
      </c>
      <c r="M118" s="38">
        <f t="shared" si="12"/>
        <v>0.4</v>
      </c>
    </row>
    <row r="119" spans="1:13" x14ac:dyDescent="0.35">
      <c r="A119" t="s">
        <v>150</v>
      </c>
      <c r="B119" t="s">
        <v>380</v>
      </c>
      <c r="C119" s="38">
        <f t="shared" si="8"/>
        <v>0.55000000000000004</v>
      </c>
      <c r="D119" s="38">
        <f t="shared" si="9"/>
        <v>0.3</v>
      </c>
      <c r="E119" s="41"/>
      <c r="G119" s="43">
        <v>50</v>
      </c>
      <c r="H119" s="44">
        <v>60</v>
      </c>
      <c r="I119" s="42">
        <v>30</v>
      </c>
      <c r="K119" s="38">
        <f t="shared" si="10"/>
        <v>0.5</v>
      </c>
      <c r="L119" s="38">
        <f t="shared" si="11"/>
        <v>0.6</v>
      </c>
      <c r="M119" s="38">
        <f t="shared" si="12"/>
        <v>0.3</v>
      </c>
    </row>
    <row r="120" spans="1:13" x14ac:dyDescent="0.35">
      <c r="A120" t="s">
        <v>151</v>
      </c>
      <c r="B120" t="s">
        <v>381</v>
      </c>
      <c r="C120" s="38">
        <f t="shared" si="8"/>
        <v>0.57499999999999996</v>
      </c>
      <c r="D120" s="38">
        <f t="shared" si="9"/>
        <v>0.4</v>
      </c>
      <c r="E120" s="41"/>
      <c r="G120" s="43">
        <v>65</v>
      </c>
      <c r="H120" s="44">
        <v>50</v>
      </c>
      <c r="I120" s="42">
        <v>40</v>
      </c>
      <c r="K120" s="38">
        <f t="shared" si="10"/>
        <v>0.65</v>
      </c>
      <c r="L120" s="38">
        <f t="shared" si="11"/>
        <v>0.5</v>
      </c>
      <c r="M120" s="38">
        <f t="shared" si="12"/>
        <v>0.4</v>
      </c>
    </row>
    <row r="121" spans="1:13" x14ac:dyDescent="0.35">
      <c r="A121" t="s">
        <v>141</v>
      </c>
      <c r="B121" t="s">
        <v>382</v>
      </c>
      <c r="C121" s="38">
        <f t="shared" si="8"/>
        <v>0.64999999999999991</v>
      </c>
      <c r="D121" s="38">
        <f t="shared" si="9"/>
        <v>0.4</v>
      </c>
      <c r="E121" s="41"/>
      <c r="G121" s="43">
        <v>70</v>
      </c>
      <c r="H121" s="44">
        <v>60</v>
      </c>
      <c r="I121" s="42">
        <v>40</v>
      </c>
      <c r="K121" s="38">
        <f t="shared" si="10"/>
        <v>0.7</v>
      </c>
      <c r="L121" s="38">
        <f t="shared" si="11"/>
        <v>0.6</v>
      </c>
      <c r="M121" s="38">
        <f t="shared" si="12"/>
        <v>0.4</v>
      </c>
    </row>
    <row r="122" spans="1:13" x14ac:dyDescent="0.35">
      <c r="A122" t="s">
        <v>152</v>
      </c>
      <c r="B122" t="s">
        <v>463</v>
      </c>
      <c r="C122" s="38">
        <f t="shared" si="8"/>
        <v>0.47499999999999998</v>
      </c>
      <c r="D122" s="38">
        <f t="shared" si="9"/>
        <v>0.3</v>
      </c>
      <c r="E122" s="41"/>
      <c r="G122" s="43">
        <v>45</v>
      </c>
      <c r="H122" s="44">
        <v>50</v>
      </c>
      <c r="I122" s="42">
        <v>30</v>
      </c>
      <c r="K122" s="38">
        <f t="shared" si="10"/>
        <v>0.45</v>
      </c>
      <c r="L122" s="38">
        <f t="shared" si="11"/>
        <v>0.5</v>
      </c>
      <c r="M122" s="38">
        <f t="shared" si="12"/>
        <v>0.3</v>
      </c>
    </row>
    <row r="123" spans="1:13" x14ac:dyDescent="0.35">
      <c r="A123" t="s">
        <v>157</v>
      </c>
      <c r="B123" t="s">
        <v>384</v>
      </c>
      <c r="C123" s="38">
        <f t="shared" si="8"/>
        <v>0.45</v>
      </c>
      <c r="D123" s="38">
        <f t="shared" si="9"/>
        <v>0.3</v>
      </c>
      <c r="E123" s="41"/>
      <c r="G123" s="43">
        <v>50</v>
      </c>
      <c r="H123" s="44">
        <v>40</v>
      </c>
      <c r="I123" s="42">
        <v>30</v>
      </c>
      <c r="K123" s="38">
        <f t="shared" si="10"/>
        <v>0.5</v>
      </c>
      <c r="L123" s="38">
        <f t="shared" si="11"/>
        <v>0.4</v>
      </c>
      <c r="M123" s="38">
        <f t="shared" si="12"/>
        <v>0.3</v>
      </c>
    </row>
    <row r="124" spans="1:13" x14ac:dyDescent="0.35">
      <c r="A124" t="s">
        <v>163</v>
      </c>
      <c r="B124" t="s">
        <v>385</v>
      </c>
      <c r="C124" s="38">
        <f t="shared" si="8"/>
        <v>0.17499999999999999</v>
      </c>
      <c r="D124" s="38">
        <f t="shared" si="9"/>
        <v>0.3</v>
      </c>
      <c r="E124" s="41"/>
      <c r="G124" s="43">
        <v>5</v>
      </c>
      <c r="H124" s="44">
        <v>30</v>
      </c>
      <c r="I124" s="42">
        <v>30</v>
      </c>
      <c r="K124" s="38">
        <f t="shared" si="10"/>
        <v>0.05</v>
      </c>
      <c r="L124" s="38">
        <f t="shared" si="11"/>
        <v>0.3</v>
      </c>
      <c r="M124" s="38">
        <f t="shared" si="12"/>
        <v>0.3</v>
      </c>
    </row>
    <row r="125" spans="1:13" x14ac:dyDescent="0.35">
      <c r="A125" t="s">
        <v>161</v>
      </c>
      <c r="B125" t="s">
        <v>386</v>
      </c>
      <c r="C125" s="38">
        <f t="shared" si="8"/>
        <v>0.85000000000000009</v>
      </c>
      <c r="D125" s="38">
        <f t="shared" si="9"/>
        <v>0.9</v>
      </c>
      <c r="E125" s="41"/>
      <c r="G125" s="43">
        <v>90</v>
      </c>
      <c r="H125" s="44">
        <v>80</v>
      </c>
      <c r="I125" s="42">
        <v>90</v>
      </c>
      <c r="K125" s="38">
        <f t="shared" si="10"/>
        <v>0.9</v>
      </c>
      <c r="L125" s="38">
        <f t="shared" si="11"/>
        <v>0.8</v>
      </c>
      <c r="M125" s="38">
        <f t="shared" si="12"/>
        <v>0.9</v>
      </c>
    </row>
    <row r="126" spans="1:13" x14ac:dyDescent="0.35">
      <c r="A126" t="s">
        <v>164</v>
      </c>
      <c r="B126" t="s">
        <v>387</v>
      </c>
      <c r="C126" s="38">
        <f t="shared" si="8"/>
        <v>0.8</v>
      </c>
      <c r="D126" s="38">
        <f t="shared" si="9"/>
        <v>0.95</v>
      </c>
      <c r="E126" s="41"/>
      <c r="G126" s="43">
        <v>80</v>
      </c>
      <c r="H126" s="44">
        <v>80</v>
      </c>
      <c r="I126" s="42">
        <v>95</v>
      </c>
      <c r="K126" s="38">
        <f t="shared" si="10"/>
        <v>0.8</v>
      </c>
      <c r="L126" s="38">
        <f t="shared" si="11"/>
        <v>0.8</v>
      </c>
      <c r="M126" s="38">
        <f t="shared" si="12"/>
        <v>0.95</v>
      </c>
    </row>
    <row r="127" spans="1:13" x14ac:dyDescent="0.35">
      <c r="A127" t="s">
        <v>160</v>
      </c>
      <c r="B127" t="s">
        <v>464</v>
      </c>
      <c r="C127" s="38">
        <f t="shared" si="8"/>
        <v>0.57499999999999996</v>
      </c>
      <c r="D127" s="38">
        <f t="shared" si="9"/>
        <v>0.15</v>
      </c>
      <c r="E127" s="41"/>
      <c r="G127" s="43">
        <v>65</v>
      </c>
      <c r="H127" s="44">
        <v>50</v>
      </c>
      <c r="I127" s="42">
        <v>15</v>
      </c>
      <c r="K127" s="38">
        <f t="shared" si="10"/>
        <v>0.65</v>
      </c>
      <c r="L127" s="38">
        <f t="shared" si="11"/>
        <v>0.5</v>
      </c>
      <c r="M127" s="38">
        <f t="shared" si="12"/>
        <v>0.15</v>
      </c>
    </row>
    <row r="128" spans="1:13" x14ac:dyDescent="0.35">
      <c r="A128" t="s">
        <v>158</v>
      </c>
      <c r="B128" t="s">
        <v>389</v>
      </c>
      <c r="C128" s="38">
        <f t="shared" si="8"/>
        <v>0.47500000000000003</v>
      </c>
      <c r="D128" s="38">
        <f t="shared" si="9"/>
        <v>0.3</v>
      </c>
      <c r="E128" s="41"/>
      <c r="G128" s="43">
        <v>55</v>
      </c>
      <c r="H128" s="44">
        <v>40</v>
      </c>
      <c r="I128" s="42">
        <v>30</v>
      </c>
      <c r="K128" s="38">
        <f t="shared" si="10"/>
        <v>0.55000000000000004</v>
      </c>
      <c r="L128" s="38">
        <f t="shared" si="11"/>
        <v>0.4</v>
      </c>
      <c r="M128" s="38">
        <f t="shared" si="12"/>
        <v>0.3</v>
      </c>
    </row>
    <row r="129" spans="1:13" x14ac:dyDescent="0.35">
      <c r="A129" t="s">
        <v>159</v>
      </c>
      <c r="B129" t="s">
        <v>390</v>
      </c>
      <c r="C129" s="38">
        <f t="shared" si="8"/>
        <v>0.4</v>
      </c>
      <c r="D129" s="38">
        <f t="shared" si="9"/>
        <v>0.3</v>
      </c>
      <c r="E129" s="41"/>
      <c r="G129" s="43">
        <v>40</v>
      </c>
      <c r="H129" s="44">
        <v>40</v>
      </c>
      <c r="I129" s="42">
        <v>30</v>
      </c>
      <c r="K129" s="38">
        <f t="shared" si="10"/>
        <v>0.4</v>
      </c>
      <c r="L129" s="38">
        <f t="shared" si="11"/>
        <v>0.4</v>
      </c>
      <c r="M129" s="38">
        <f t="shared" si="12"/>
        <v>0.3</v>
      </c>
    </row>
    <row r="130" spans="1:13" x14ac:dyDescent="0.35">
      <c r="A130" t="s">
        <v>162</v>
      </c>
      <c r="B130" t="s">
        <v>391</v>
      </c>
      <c r="C130" s="38">
        <f t="shared" si="8"/>
        <v>0.67500000000000004</v>
      </c>
      <c r="D130" s="38">
        <f t="shared" si="9"/>
        <v>0.9</v>
      </c>
      <c r="E130" s="41"/>
      <c r="G130" s="43">
        <v>75</v>
      </c>
      <c r="H130" s="44">
        <v>60</v>
      </c>
      <c r="I130" s="42">
        <v>90</v>
      </c>
      <c r="K130" s="38">
        <f t="shared" si="10"/>
        <v>0.75</v>
      </c>
      <c r="L130" s="38">
        <f t="shared" si="11"/>
        <v>0.6</v>
      </c>
      <c r="M130" s="38">
        <f t="shared" si="12"/>
        <v>0.9</v>
      </c>
    </row>
    <row r="131" spans="1:13" x14ac:dyDescent="0.35">
      <c r="A131" t="s">
        <v>165</v>
      </c>
      <c r="B131" t="s">
        <v>392</v>
      </c>
      <c r="C131" s="38">
        <f t="shared" si="8"/>
        <v>0.625</v>
      </c>
      <c r="D131" s="38">
        <f t="shared" si="9"/>
        <v>0.5</v>
      </c>
      <c r="E131" s="41"/>
      <c r="G131" s="43">
        <v>65</v>
      </c>
      <c r="H131" s="44">
        <v>60</v>
      </c>
      <c r="I131" s="42">
        <v>50</v>
      </c>
      <c r="K131" s="38">
        <f t="shared" si="10"/>
        <v>0.65</v>
      </c>
      <c r="L131" s="38">
        <f t="shared" si="11"/>
        <v>0.6</v>
      </c>
      <c r="M131" s="38">
        <f t="shared" si="12"/>
        <v>0.5</v>
      </c>
    </row>
    <row r="132" spans="1:13" x14ac:dyDescent="0.35">
      <c r="A132" t="s">
        <v>166</v>
      </c>
      <c r="B132" t="s">
        <v>465</v>
      </c>
      <c r="C132" s="38">
        <f t="shared" si="8"/>
        <v>0.4</v>
      </c>
      <c r="D132" s="38">
        <f t="shared" si="9"/>
        <v>0.3</v>
      </c>
      <c r="E132" s="41"/>
      <c r="G132" s="43">
        <v>40</v>
      </c>
      <c r="H132" s="44">
        <v>40</v>
      </c>
      <c r="I132" s="42">
        <v>30</v>
      </c>
      <c r="K132" s="38">
        <f t="shared" si="10"/>
        <v>0.4</v>
      </c>
      <c r="L132" s="38">
        <f t="shared" si="11"/>
        <v>0.4</v>
      </c>
      <c r="M132" s="38">
        <f t="shared" si="12"/>
        <v>0.3</v>
      </c>
    </row>
    <row r="133" spans="1:13" x14ac:dyDescent="0.35">
      <c r="A133" t="s">
        <v>167</v>
      </c>
      <c r="B133" t="s">
        <v>466</v>
      </c>
      <c r="C133" s="38">
        <f t="shared" si="8"/>
        <v>0.72499999999999998</v>
      </c>
      <c r="D133" s="38">
        <f t="shared" si="9"/>
        <v>0.3</v>
      </c>
      <c r="E133" s="41"/>
      <c r="G133" s="43">
        <v>75</v>
      </c>
      <c r="H133" s="44">
        <v>70</v>
      </c>
      <c r="I133" s="42">
        <v>30</v>
      </c>
      <c r="K133" s="38">
        <f t="shared" si="10"/>
        <v>0.75</v>
      </c>
      <c r="L133" s="38">
        <f t="shared" si="11"/>
        <v>0.7</v>
      </c>
      <c r="M133" s="38">
        <f t="shared" si="12"/>
        <v>0.3</v>
      </c>
    </row>
    <row r="134" spans="1:13" x14ac:dyDescent="0.35">
      <c r="A134" t="s">
        <v>170</v>
      </c>
      <c r="B134" t="s">
        <v>395</v>
      </c>
      <c r="C134" s="38">
        <f t="shared" si="8"/>
        <v>0.32499999999999996</v>
      </c>
      <c r="D134" s="38">
        <f t="shared" si="9"/>
        <v>0.2</v>
      </c>
      <c r="E134" s="41"/>
      <c r="G134" s="43">
        <v>35</v>
      </c>
      <c r="H134" s="44">
        <v>30</v>
      </c>
      <c r="I134" s="42">
        <v>20</v>
      </c>
      <c r="K134" s="38">
        <f t="shared" si="10"/>
        <v>0.35</v>
      </c>
      <c r="L134" s="38">
        <f t="shared" si="11"/>
        <v>0.3</v>
      </c>
      <c r="M134" s="38">
        <f t="shared" si="12"/>
        <v>0.2</v>
      </c>
    </row>
    <row r="135" spans="1:13" x14ac:dyDescent="0.35">
      <c r="A135" t="s">
        <v>174</v>
      </c>
      <c r="B135" t="s">
        <v>467</v>
      </c>
      <c r="C135" s="38">
        <f t="shared" si="8"/>
        <v>0.67500000000000004</v>
      </c>
      <c r="D135" s="38">
        <f t="shared" si="9"/>
        <v>0.3</v>
      </c>
      <c r="E135" s="41"/>
      <c r="G135" s="43">
        <v>75</v>
      </c>
      <c r="H135" s="44">
        <v>60</v>
      </c>
      <c r="I135" s="42">
        <v>30</v>
      </c>
      <c r="K135" s="38">
        <f t="shared" si="10"/>
        <v>0.75</v>
      </c>
      <c r="L135" s="38">
        <f t="shared" si="11"/>
        <v>0.6</v>
      </c>
      <c r="M135" s="38">
        <f t="shared" si="12"/>
        <v>0.3</v>
      </c>
    </row>
    <row r="136" spans="1:13" x14ac:dyDescent="0.35">
      <c r="A136" t="s">
        <v>168</v>
      </c>
      <c r="B136" t="s">
        <v>397</v>
      </c>
      <c r="C136" s="38">
        <f t="shared" si="8"/>
        <v>0.64999999999999991</v>
      </c>
      <c r="D136" s="38">
        <f t="shared" si="9"/>
        <v>0.4</v>
      </c>
      <c r="E136" s="41"/>
      <c r="G136" s="43">
        <v>70</v>
      </c>
      <c r="H136" s="44">
        <v>60</v>
      </c>
      <c r="I136" s="42">
        <v>40</v>
      </c>
      <c r="K136" s="38">
        <f t="shared" si="10"/>
        <v>0.7</v>
      </c>
      <c r="L136" s="38">
        <f t="shared" si="11"/>
        <v>0.6</v>
      </c>
      <c r="M136" s="38">
        <f t="shared" si="12"/>
        <v>0.4</v>
      </c>
    </row>
    <row r="137" spans="1:13" x14ac:dyDescent="0.35">
      <c r="A137" t="s">
        <v>169</v>
      </c>
      <c r="B137" s="41" t="s">
        <v>398</v>
      </c>
      <c r="C137" s="38">
        <f t="shared" ref="C137:C191" si="13">IF(ISNUMBER(AVERAGE(K137:L137)),AVERAGE(K137:L137),"..")</f>
        <v>0.55000000000000004</v>
      </c>
      <c r="D137" s="38">
        <f t="shared" ref="D137:D191" si="14">M137</f>
        <v>0.3</v>
      </c>
      <c r="E137" s="41"/>
      <c r="G137" s="43">
        <v>60</v>
      </c>
      <c r="H137" s="44">
        <v>50</v>
      </c>
      <c r="I137" s="42">
        <v>30</v>
      </c>
      <c r="K137" s="38">
        <f t="shared" ref="K137:K191" si="15">IF(ISNUMBER(G137)=TRUE,K$5*(G137-K$4)/(K$3-K$4)+(1-K$5)*(1-(G137-K$4)/(K$3-K$4)),"..")</f>
        <v>0.6</v>
      </c>
      <c r="L137" s="38">
        <f t="shared" ref="L137:L191" si="16">IF(ISNUMBER(H137)=TRUE,L$5*(H137-L$4)/(L$3-L$4)+(1-L$5)*(1-(H137-L$4)/(L$3-L$4)),"..")</f>
        <v>0.5</v>
      </c>
      <c r="M137" s="38">
        <f t="shared" ref="M137:M191" si="17">IF(ISNUMBER(I137)=TRUE,M$5*(I137-M$4)/(M$3-M$4)+(1-M$5)*(1-(I137-M$4)/(M$3-M$4)),"..")</f>
        <v>0.3</v>
      </c>
    </row>
    <row r="138" spans="1:13" x14ac:dyDescent="0.35">
      <c r="A138" t="s">
        <v>171</v>
      </c>
      <c r="B138" t="s">
        <v>399</v>
      </c>
      <c r="C138" s="38">
        <f t="shared" si="13"/>
        <v>0.7</v>
      </c>
      <c r="D138" s="38">
        <f t="shared" si="14"/>
        <v>0.6</v>
      </c>
      <c r="E138" s="41"/>
      <c r="G138" s="43">
        <v>70</v>
      </c>
      <c r="H138" s="44">
        <v>70</v>
      </c>
      <c r="I138" s="42">
        <v>60</v>
      </c>
      <c r="K138" s="38">
        <f t="shared" si="15"/>
        <v>0.7</v>
      </c>
      <c r="L138" s="38">
        <f t="shared" si="16"/>
        <v>0.7</v>
      </c>
      <c r="M138" s="38">
        <f t="shared" si="17"/>
        <v>0.6</v>
      </c>
    </row>
    <row r="139" spans="1:13" x14ac:dyDescent="0.35">
      <c r="A139" t="s">
        <v>173</v>
      </c>
      <c r="B139" t="s">
        <v>400</v>
      </c>
      <c r="C139" s="38">
        <f t="shared" si="13"/>
        <v>0.64999999999999991</v>
      </c>
      <c r="D139" s="38">
        <f t="shared" si="14"/>
        <v>0.7</v>
      </c>
      <c r="E139" s="41"/>
      <c r="G139" s="43">
        <v>70</v>
      </c>
      <c r="H139" s="44">
        <v>60</v>
      </c>
      <c r="I139" s="42">
        <v>70</v>
      </c>
      <c r="K139" s="38">
        <f t="shared" si="15"/>
        <v>0.7</v>
      </c>
      <c r="L139" s="38">
        <f t="shared" si="16"/>
        <v>0.6</v>
      </c>
      <c r="M139" s="38">
        <f t="shared" si="17"/>
        <v>0.7</v>
      </c>
    </row>
    <row r="140" spans="1:13" x14ac:dyDescent="0.35">
      <c r="A140" t="s">
        <v>175</v>
      </c>
      <c r="B140" t="s">
        <v>401</v>
      </c>
      <c r="C140" s="38">
        <f t="shared" si="13"/>
        <v>0.47499999999999998</v>
      </c>
      <c r="D140" s="38">
        <f t="shared" si="14"/>
        <v>0.7</v>
      </c>
      <c r="E140" s="41"/>
      <c r="G140" s="43">
        <v>45</v>
      </c>
      <c r="H140" s="44">
        <v>50</v>
      </c>
      <c r="I140" s="42">
        <v>70</v>
      </c>
      <c r="K140" s="38">
        <f t="shared" si="15"/>
        <v>0.45</v>
      </c>
      <c r="L140" s="38">
        <f t="shared" si="16"/>
        <v>0.5</v>
      </c>
      <c r="M140" s="38">
        <f t="shared" si="17"/>
        <v>0.7</v>
      </c>
    </row>
    <row r="141" spans="1:13" x14ac:dyDescent="0.35">
      <c r="A141" t="s">
        <v>176</v>
      </c>
      <c r="B141" t="s">
        <v>402</v>
      </c>
      <c r="C141" s="38">
        <f t="shared" si="13"/>
        <v>0.65</v>
      </c>
      <c r="D141" s="38">
        <f t="shared" si="14"/>
        <v>0.4</v>
      </c>
      <c r="E141" s="41"/>
      <c r="G141" s="43">
        <v>80</v>
      </c>
      <c r="H141" s="44">
        <v>50</v>
      </c>
      <c r="I141" s="42">
        <v>40</v>
      </c>
      <c r="K141" s="38">
        <f t="shared" si="15"/>
        <v>0.8</v>
      </c>
      <c r="L141" s="38">
        <f t="shared" si="16"/>
        <v>0.5</v>
      </c>
      <c r="M141" s="38">
        <f t="shared" si="17"/>
        <v>0.4</v>
      </c>
    </row>
    <row r="142" spans="1:13" x14ac:dyDescent="0.35">
      <c r="A142" t="s">
        <v>177</v>
      </c>
      <c r="B142" t="s">
        <v>403</v>
      </c>
      <c r="C142" s="38">
        <f t="shared" si="13"/>
        <v>0.27500000000000002</v>
      </c>
      <c r="D142" s="38">
        <f t="shared" si="14"/>
        <v>0.25</v>
      </c>
      <c r="E142" s="41"/>
      <c r="G142" s="43">
        <v>25</v>
      </c>
      <c r="H142" s="44">
        <v>30</v>
      </c>
      <c r="I142" s="42">
        <v>25</v>
      </c>
      <c r="K142" s="38">
        <f t="shared" si="15"/>
        <v>0.25</v>
      </c>
      <c r="L142" s="38">
        <f t="shared" si="16"/>
        <v>0.3</v>
      </c>
      <c r="M142" s="38">
        <f t="shared" si="17"/>
        <v>0.25</v>
      </c>
    </row>
    <row r="143" spans="1:13" x14ac:dyDescent="0.35">
      <c r="A143" t="s">
        <v>178</v>
      </c>
      <c r="B143" t="s">
        <v>404</v>
      </c>
      <c r="C143" s="38">
        <f t="shared" si="13"/>
        <v>0.52500000000000002</v>
      </c>
      <c r="D143" s="38">
        <f t="shared" si="14"/>
        <v>0.3</v>
      </c>
      <c r="E143" s="41"/>
      <c r="G143" s="43">
        <v>65</v>
      </c>
      <c r="H143" s="44">
        <v>40</v>
      </c>
      <c r="I143" s="42">
        <v>30</v>
      </c>
      <c r="K143" s="38">
        <f t="shared" si="15"/>
        <v>0.65</v>
      </c>
      <c r="L143" s="38">
        <f t="shared" si="16"/>
        <v>0.4</v>
      </c>
      <c r="M143" s="38">
        <f t="shared" si="17"/>
        <v>0.3</v>
      </c>
    </row>
    <row r="144" spans="1:13" x14ac:dyDescent="0.35">
      <c r="A144" t="s">
        <v>132</v>
      </c>
      <c r="B144" t="s">
        <v>405</v>
      </c>
      <c r="C144" s="38">
        <f t="shared" si="13"/>
        <v>0.52500000000000002</v>
      </c>
      <c r="D144" s="38">
        <f t="shared" si="14"/>
        <v>0.7</v>
      </c>
      <c r="E144" s="41"/>
      <c r="G144" s="43">
        <v>65</v>
      </c>
      <c r="H144" s="44">
        <v>40</v>
      </c>
      <c r="I144" s="42">
        <v>70</v>
      </c>
      <c r="K144" s="38">
        <f t="shared" si="15"/>
        <v>0.65</v>
      </c>
      <c r="L144" s="38">
        <f t="shared" si="16"/>
        <v>0.4</v>
      </c>
      <c r="M144" s="38">
        <f t="shared" si="17"/>
        <v>0.7</v>
      </c>
    </row>
    <row r="145" spans="1:13" x14ac:dyDescent="0.35">
      <c r="A145" t="s">
        <v>213</v>
      </c>
      <c r="B145" t="s">
        <v>406</v>
      </c>
      <c r="C145" s="38">
        <f t="shared" si="13"/>
        <v>0.45</v>
      </c>
      <c r="D145" s="38">
        <f t="shared" si="14"/>
        <v>0.7</v>
      </c>
      <c r="E145" s="41"/>
      <c r="G145" s="43">
        <v>50</v>
      </c>
      <c r="H145" s="44">
        <v>40</v>
      </c>
      <c r="I145" s="42">
        <v>70</v>
      </c>
      <c r="K145" s="38">
        <f t="shared" si="15"/>
        <v>0.5</v>
      </c>
      <c r="L145" s="38">
        <f t="shared" si="16"/>
        <v>0.4</v>
      </c>
      <c r="M145" s="38">
        <f t="shared" si="17"/>
        <v>0.7</v>
      </c>
    </row>
    <row r="146" spans="1:13" x14ac:dyDescent="0.35">
      <c r="A146" t="s">
        <v>179</v>
      </c>
      <c r="B146" t="s">
        <v>407</v>
      </c>
      <c r="C146" s="38">
        <f t="shared" si="13"/>
        <v>0.42500000000000004</v>
      </c>
      <c r="D146" s="38">
        <f t="shared" si="14"/>
        <v>0.6</v>
      </c>
      <c r="E146" s="41"/>
      <c r="G146" s="43">
        <v>55</v>
      </c>
      <c r="H146" s="44">
        <v>30</v>
      </c>
      <c r="I146" s="42">
        <v>60</v>
      </c>
      <c r="K146" s="38">
        <f t="shared" si="15"/>
        <v>0.55000000000000004</v>
      </c>
      <c r="L146" s="38">
        <f t="shared" si="16"/>
        <v>0.3</v>
      </c>
      <c r="M146" s="38">
        <f t="shared" si="17"/>
        <v>0.6</v>
      </c>
    </row>
    <row r="147" spans="1:13" x14ac:dyDescent="0.35">
      <c r="A147" t="s">
        <v>188</v>
      </c>
      <c r="B147" t="s">
        <v>408</v>
      </c>
      <c r="C147" s="38">
        <f t="shared" si="13"/>
        <v>0.4</v>
      </c>
      <c r="D147" s="38">
        <f t="shared" si="14"/>
        <v>0.2</v>
      </c>
      <c r="E147" s="41"/>
      <c r="G147" s="43">
        <v>50</v>
      </c>
      <c r="H147" s="44">
        <v>30</v>
      </c>
      <c r="I147" s="42">
        <v>20</v>
      </c>
      <c r="K147" s="38">
        <f t="shared" si="15"/>
        <v>0.5</v>
      </c>
      <c r="L147" s="38">
        <f t="shared" si="16"/>
        <v>0.3</v>
      </c>
      <c r="M147" s="38">
        <f t="shared" si="17"/>
        <v>0.2</v>
      </c>
    </row>
    <row r="148" spans="1:13" x14ac:dyDescent="0.35">
      <c r="A148" t="s">
        <v>180</v>
      </c>
      <c r="B148" t="s">
        <v>409</v>
      </c>
      <c r="C148" s="38">
        <f t="shared" si="13"/>
        <v>0.45</v>
      </c>
      <c r="D148" s="38">
        <f t="shared" si="14"/>
        <v>0.4</v>
      </c>
      <c r="E148" s="41"/>
      <c r="G148" s="43">
        <v>40</v>
      </c>
      <c r="H148" s="44">
        <v>50</v>
      </c>
      <c r="I148" s="42">
        <v>40</v>
      </c>
      <c r="K148" s="38">
        <f t="shared" si="15"/>
        <v>0.4</v>
      </c>
      <c r="L148" s="38">
        <f t="shared" si="16"/>
        <v>0.5</v>
      </c>
      <c r="M148" s="38">
        <f t="shared" si="17"/>
        <v>0.4</v>
      </c>
    </row>
    <row r="149" spans="1:13" x14ac:dyDescent="0.35">
      <c r="A149" t="s">
        <v>182</v>
      </c>
      <c r="B149" t="s">
        <v>410</v>
      </c>
      <c r="C149" s="38">
        <f t="shared" si="13"/>
        <v>0.5</v>
      </c>
      <c r="D149" s="38">
        <f t="shared" si="14"/>
        <v>0.4</v>
      </c>
      <c r="E149" s="41"/>
      <c r="G149" s="43">
        <v>60</v>
      </c>
      <c r="H149" s="44">
        <v>40</v>
      </c>
      <c r="I149" s="42">
        <v>40</v>
      </c>
      <c r="K149" s="38">
        <f t="shared" si="15"/>
        <v>0.6</v>
      </c>
      <c r="L149" s="38">
        <f t="shared" si="16"/>
        <v>0.4</v>
      </c>
      <c r="M149" s="38">
        <f t="shared" si="17"/>
        <v>0.4</v>
      </c>
    </row>
    <row r="150" spans="1:13" x14ac:dyDescent="0.35">
      <c r="A150" t="s">
        <v>218</v>
      </c>
      <c r="B150" t="s">
        <v>468</v>
      </c>
      <c r="C150" s="38">
        <f t="shared" si="13"/>
        <v>0.625</v>
      </c>
      <c r="D150" s="38">
        <f t="shared" si="14"/>
        <v>0.4</v>
      </c>
      <c r="E150" s="41"/>
      <c r="G150" s="43">
        <v>75</v>
      </c>
      <c r="H150" s="44">
        <v>50</v>
      </c>
      <c r="I150" s="42">
        <v>40</v>
      </c>
      <c r="K150" s="38">
        <f t="shared" si="15"/>
        <v>0.75</v>
      </c>
      <c r="L150" s="38">
        <f t="shared" si="16"/>
        <v>0.5</v>
      </c>
      <c r="M150" s="38">
        <f t="shared" si="17"/>
        <v>0.4</v>
      </c>
    </row>
    <row r="151" spans="1:13" x14ac:dyDescent="0.35">
      <c r="A151" t="s">
        <v>194</v>
      </c>
      <c r="B151" t="s">
        <v>412</v>
      </c>
      <c r="C151" s="38">
        <f t="shared" si="13"/>
        <v>0.4</v>
      </c>
      <c r="D151" s="38">
        <f t="shared" si="14"/>
        <v>0.5</v>
      </c>
      <c r="E151" s="41"/>
      <c r="G151" s="43">
        <v>50</v>
      </c>
      <c r="H151" s="44">
        <v>30</v>
      </c>
      <c r="I151" s="42">
        <v>50</v>
      </c>
      <c r="K151" s="38">
        <f t="shared" si="15"/>
        <v>0.5</v>
      </c>
      <c r="L151" s="38">
        <f t="shared" si="16"/>
        <v>0.3</v>
      </c>
      <c r="M151" s="38">
        <f t="shared" si="17"/>
        <v>0.5</v>
      </c>
    </row>
    <row r="152" spans="1:13" x14ac:dyDescent="0.35">
      <c r="A152" t="s">
        <v>185</v>
      </c>
      <c r="B152" t="s">
        <v>413</v>
      </c>
      <c r="C152" s="38">
        <f t="shared" si="13"/>
        <v>0.375</v>
      </c>
      <c r="D152" s="38">
        <f t="shared" si="14"/>
        <v>0.15</v>
      </c>
      <c r="E152" s="41"/>
      <c r="G152" s="43">
        <v>55</v>
      </c>
      <c r="H152" s="44">
        <v>20</v>
      </c>
      <c r="I152" s="42">
        <v>15</v>
      </c>
      <c r="K152" s="38">
        <f t="shared" si="15"/>
        <v>0.55000000000000004</v>
      </c>
      <c r="L152" s="38">
        <f t="shared" si="16"/>
        <v>0.2</v>
      </c>
      <c r="M152" s="38">
        <f t="shared" si="17"/>
        <v>0.15</v>
      </c>
    </row>
    <row r="153" spans="1:13" x14ac:dyDescent="0.35">
      <c r="A153" t="s">
        <v>183</v>
      </c>
      <c r="B153" t="s">
        <v>414</v>
      </c>
      <c r="C153" s="38">
        <f t="shared" si="13"/>
        <v>0.82499999999999996</v>
      </c>
      <c r="D153" s="38">
        <f t="shared" si="14"/>
        <v>0.9</v>
      </c>
      <c r="E153" s="41"/>
      <c r="G153" s="43">
        <v>85</v>
      </c>
      <c r="H153" s="47">
        <v>80</v>
      </c>
      <c r="I153" s="42">
        <v>90</v>
      </c>
      <c r="K153" s="38">
        <f t="shared" si="15"/>
        <v>0.85</v>
      </c>
      <c r="L153" s="38">
        <f t="shared" si="16"/>
        <v>0.8</v>
      </c>
      <c r="M153" s="38">
        <f t="shared" si="17"/>
        <v>0.9</v>
      </c>
    </row>
    <row r="154" spans="1:13" x14ac:dyDescent="0.35">
      <c r="A154" t="s">
        <v>190</v>
      </c>
      <c r="B154" t="s">
        <v>415</v>
      </c>
      <c r="C154" s="38">
        <f t="shared" si="13"/>
        <v>0.75</v>
      </c>
      <c r="D154" s="38">
        <f t="shared" si="14"/>
        <v>0.5</v>
      </c>
      <c r="E154" s="41"/>
      <c r="G154" s="43">
        <v>80</v>
      </c>
      <c r="H154" s="44">
        <v>70</v>
      </c>
      <c r="I154" s="42">
        <v>50</v>
      </c>
      <c r="K154" s="38">
        <f t="shared" si="15"/>
        <v>0.8</v>
      </c>
      <c r="L154" s="38">
        <f t="shared" si="16"/>
        <v>0.7</v>
      </c>
      <c r="M154" s="38">
        <f t="shared" si="17"/>
        <v>0.5</v>
      </c>
    </row>
    <row r="155" spans="1:13" x14ac:dyDescent="0.35">
      <c r="A155" t="s">
        <v>191</v>
      </c>
      <c r="B155" t="s">
        <v>416</v>
      </c>
      <c r="C155" s="38">
        <f t="shared" si="13"/>
        <v>0.6</v>
      </c>
      <c r="D155" s="38">
        <f t="shared" si="14"/>
        <v>0.6</v>
      </c>
      <c r="E155" s="41"/>
      <c r="G155" s="43">
        <v>70</v>
      </c>
      <c r="H155" s="44">
        <v>50</v>
      </c>
      <c r="I155" s="42">
        <v>60</v>
      </c>
      <c r="K155" s="38">
        <f t="shared" si="15"/>
        <v>0.7</v>
      </c>
      <c r="L155" s="38">
        <f t="shared" si="16"/>
        <v>0.5</v>
      </c>
      <c r="M155" s="38">
        <f t="shared" si="17"/>
        <v>0.6</v>
      </c>
    </row>
    <row r="156" spans="1:13" x14ac:dyDescent="0.35">
      <c r="A156" t="s">
        <v>184</v>
      </c>
      <c r="B156" t="s">
        <v>417</v>
      </c>
      <c r="C156" s="38">
        <f t="shared" si="13"/>
        <v>0.22499999999999998</v>
      </c>
      <c r="D156" s="38">
        <f t="shared" si="14"/>
        <v>0.3</v>
      </c>
      <c r="E156" s="41"/>
      <c r="G156" s="43">
        <v>15</v>
      </c>
      <c r="H156" s="44">
        <v>30</v>
      </c>
      <c r="I156" s="42">
        <v>30</v>
      </c>
      <c r="K156" s="38">
        <f t="shared" si="15"/>
        <v>0.15</v>
      </c>
      <c r="L156" s="38">
        <f t="shared" si="16"/>
        <v>0.3</v>
      </c>
      <c r="M156" s="38">
        <f t="shared" si="17"/>
        <v>0.3</v>
      </c>
    </row>
    <row r="157" spans="1:13" x14ac:dyDescent="0.35">
      <c r="A157" t="s">
        <v>219</v>
      </c>
      <c r="B157" t="s">
        <v>418</v>
      </c>
      <c r="C157" s="38">
        <f t="shared" si="13"/>
        <v>0.57499999999999996</v>
      </c>
      <c r="D157" s="38">
        <f t="shared" si="14"/>
        <v>0.5</v>
      </c>
      <c r="E157" s="41"/>
      <c r="G157" s="43">
        <v>55</v>
      </c>
      <c r="H157" s="44">
        <v>60</v>
      </c>
      <c r="I157" s="42">
        <v>50</v>
      </c>
      <c r="K157" s="38">
        <f t="shared" si="15"/>
        <v>0.55000000000000004</v>
      </c>
      <c r="L157" s="38">
        <f t="shared" si="16"/>
        <v>0.6</v>
      </c>
      <c r="M157" s="38">
        <f t="shared" si="17"/>
        <v>0.5</v>
      </c>
    </row>
    <row r="158" spans="1:13" x14ac:dyDescent="0.35">
      <c r="A158" t="s">
        <v>87</v>
      </c>
      <c r="B158" t="s">
        <v>419</v>
      </c>
      <c r="C158" s="38">
        <f t="shared" si="13"/>
        <v>0.75</v>
      </c>
      <c r="D158" s="38">
        <f t="shared" si="14"/>
        <v>0.7</v>
      </c>
      <c r="E158" s="41"/>
      <c r="G158" s="43">
        <v>80</v>
      </c>
      <c r="H158" s="44">
        <v>70</v>
      </c>
      <c r="I158" s="42">
        <v>70</v>
      </c>
      <c r="K158" s="38">
        <f t="shared" si="15"/>
        <v>0.8</v>
      </c>
      <c r="L158" s="38">
        <f t="shared" si="16"/>
        <v>0.7</v>
      </c>
      <c r="M158" s="38">
        <f t="shared" si="17"/>
        <v>0.7</v>
      </c>
    </row>
    <row r="159" spans="1:13" x14ac:dyDescent="0.35">
      <c r="A159" t="s">
        <v>134</v>
      </c>
      <c r="B159" t="s">
        <v>420</v>
      </c>
      <c r="C159" s="38">
        <f t="shared" si="13"/>
        <v>0.4</v>
      </c>
      <c r="D159" s="38">
        <f t="shared" si="14"/>
        <v>0.4</v>
      </c>
      <c r="E159" s="41"/>
      <c r="G159" s="43">
        <v>40</v>
      </c>
      <c r="H159" s="44">
        <v>40</v>
      </c>
      <c r="I159" s="42">
        <v>40</v>
      </c>
      <c r="K159" s="38">
        <f t="shared" si="15"/>
        <v>0.4</v>
      </c>
      <c r="L159" s="38">
        <f t="shared" si="16"/>
        <v>0.4</v>
      </c>
      <c r="M159" s="38">
        <f t="shared" si="17"/>
        <v>0.4</v>
      </c>
    </row>
    <row r="160" spans="1:13" x14ac:dyDescent="0.35">
      <c r="A160" t="s">
        <v>181</v>
      </c>
      <c r="B160" t="s">
        <v>421</v>
      </c>
      <c r="C160" s="38">
        <f t="shared" si="13"/>
        <v>0.15</v>
      </c>
      <c r="D160" s="38" t="str">
        <f t="shared" si="14"/>
        <v>..</v>
      </c>
      <c r="E160" s="41"/>
      <c r="G160" s="42">
        <v>15</v>
      </c>
      <c r="H160" s="44" t="s">
        <v>246</v>
      </c>
      <c r="I160" s="44" t="s">
        <v>246</v>
      </c>
      <c r="K160" s="38">
        <f t="shared" si="15"/>
        <v>0.15</v>
      </c>
      <c r="L160" s="38" t="str">
        <f t="shared" si="16"/>
        <v>..</v>
      </c>
      <c r="M160" s="38" t="str">
        <f t="shared" si="17"/>
        <v>..</v>
      </c>
    </row>
    <row r="161" spans="1:13" x14ac:dyDescent="0.35">
      <c r="A161" t="s">
        <v>189</v>
      </c>
      <c r="B161" t="s">
        <v>422</v>
      </c>
      <c r="C161" s="38">
        <f t="shared" si="13"/>
        <v>0.3</v>
      </c>
      <c r="D161" s="38">
        <f t="shared" si="14"/>
        <v>0.4</v>
      </c>
      <c r="E161" s="41"/>
      <c r="G161" s="43">
        <v>30</v>
      </c>
      <c r="H161" s="44">
        <v>30</v>
      </c>
      <c r="I161" s="42">
        <v>40</v>
      </c>
      <c r="K161" s="38">
        <f t="shared" si="15"/>
        <v>0.3</v>
      </c>
      <c r="L161" s="38">
        <f t="shared" si="16"/>
        <v>0.3</v>
      </c>
      <c r="M161" s="38">
        <f t="shared" si="17"/>
        <v>0.4</v>
      </c>
    </row>
    <row r="162" spans="1:13" x14ac:dyDescent="0.35">
      <c r="A162" t="s">
        <v>193</v>
      </c>
      <c r="B162" t="s">
        <v>423</v>
      </c>
      <c r="C162" s="38">
        <f t="shared" si="13"/>
        <v>0.52500000000000002</v>
      </c>
      <c r="D162" s="38">
        <f t="shared" si="14"/>
        <v>0.4</v>
      </c>
      <c r="E162" s="41"/>
      <c r="G162" s="43">
        <v>65</v>
      </c>
      <c r="H162" s="44">
        <v>40</v>
      </c>
      <c r="I162" s="42">
        <v>40</v>
      </c>
      <c r="K162" s="38">
        <f t="shared" si="15"/>
        <v>0.65</v>
      </c>
      <c r="L162" s="38">
        <f t="shared" si="16"/>
        <v>0.4</v>
      </c>
      <c r="M162" s="38">
        <f t="shared" si="17"/>
        <v>0.4</v>
      </c>
    </row>
    <row r="163" spans="1:13" x14ac:dyDescent="0.35">
      <c r="A163" t="s">
        <v>192</v>
      </c>
      <c r="B163" t="s">
        <v>424</v>
      </c>
      <c r="C163" s="38">
        <f t="shared" si="13"/>
        <v>0.85000000000000009</v>
      </c>
      <c r="D163" s="38">
        <f t="shared" si="14"/>
        <v>0.9</v>
      </c>
      <c r="E163" s="41"/>
      <c r="G163" s="43">
        <v>90</v>
      </c>
      <c r="H163" s="44">
        <v>80</v>
      </c>
      <c r="I163" s="42">
        <v>90</v>
      </c>
      <c r="K163" s="38">
        <f t="shared" si="15"/>
        <v>0.9</v>
      </c>
      <c r="L163" s="38">
        <f t="shared" si="16"/>
        <v>0.8</v>
      </c>
      <c r="M163" s="38">
        <f t="shared" si="17"/>
        <v>0.9</v>
      </c>
    </row>
    <row r="164" spans="1:13" x14ac:dyDescent="0.35">
      <c r="A164" t="s">
        <v>65</v>
      </c>
      <c r="B164" t="s">
        <v>425</v>
      </c>
      <c r="C164" s="38">
        <f t="shared" si="13"/>
        <v>0.82499999999999996</v>
      </c>
      <c r="D164" s="38">
        <f t="shared" si="14"/>
        <v>0.9</v>
      </c>
      <c r="E164" s="41"/>
      <c r="G164" s="43">
        <v>85</v>
      </c>
      <c r="H164" s="44">
        <v>80</v>
      </c>
      <c r="I164" s="42">
        <v>90</v>
      </c>
      <c r="K164" s="38">
        <f t="shared" si="15"/>
        <v>0.85</v>
      </c>
      <c r="L164" s="38">
        <f t="shared" si="16"/>
        <v>0.8</v>
      </c>
      <c r="M164" s="38">
        <f t="shared" si="17"/>
        <v>0.9</v>
      </c>
    </row>
    <row r="165" spans="1:13" x14ac:dyDescent="0.35">
      <c r="A165" t="s">
        <v>195</v>
      </c>
      <c r="B165" t="s">
        <v>426</v>
      </c>
      <c r="C165" s="38">
        <f t="shared" si="13"/>
        <v>0.1</v>
      </c>
      <c r="D165" s="38">
        <f t="shared" si="14"/>
        <v>0.1</v>
      </c>
      <c r="E165" s="41"/>
      <c r="G165" s="42">
        <v>0</v>
      </c>
      <c r="H165" s="44">
        <v>20</v>
      </c>
      <c r="I165" s="42">
        <v>10</v>
      </c>
      <c r="K165" s="38">
        <f t="shared" si="15"/>
        <v>0</v>
      </c>
      <c r="L165" s="38">
        <f t="shared" si="16"/>
        <v>0.2</v>
      </c>
      <c r="M165" s="38">
        <f t="shared" si="17"/>
        <v>0.1</v>
      </c>
    </row>
    <row r="166" spans="1:13" x14ac:dyDescent="0.35">
      <c r="A166" t="s">
        <v>206</v>
      </c>
      <c r="B166" t="s">
        <v>427</v>
      </c>
      <c r="C166" s="38">
        <f t="shared" si="13"/>
        <v>0.64999999999999991</v>
      </c>
      <c r="D166" s="38">
        <f t="shared" si="14"/>
        <v>0.7</v>
      </c>
      <c r="E166" s="41"/>
      <c r="G166" s="43">
        <v>70</v>
      </c>
      <c r="H166" s="44">
        <v>60</v>
      </c>
      <c r="I166" s="42">
        <v>70</v>
      </c>
      <c r="K166" s="38">
        <f t="shared" si="15"/>
        <v>0.7</v>
      </c>
      <c r="L166" s="38">
        <f t="shared" si="16"/>
        <v>0.6</v>
      </c>
      <c r="M166" s="38">
        <f t="shared" si="17"/>
        <v>0.7</v>
      </c>
    </row>
    <row r="167" spans="1:13" x14ac:dyDescent="0.35">
      <c r="A167" t="s">
        <v>199</v>
      </c>
      <c r="B167" t="s">
        <v>428</v>
      </c>
      <c r="C167" s="38">
        <f t="shared" si="13"/>
        <v>0.32500000000000001</v>
      </c>
      <c r="D167" s="38">
        <f t="shared" si="14"/>
        <v>0.2</v>
      </c>
      <c r="E167" s="41"/>
      <c r="G167" s="43">
        <v>25</v>
      </c>
      <c r="H167" s="44">
        <v>40</v>
      </c>
      <c r="I167" s="42">
        <v>20</v>
      </c>
      <c r="K167" s="38">
        <f t="shared" si="15"/>
        <v>0.25</v>
      </c>
      <c r="L167" s="38">
        <f t="shared" si="16"/>
        <v>0.4</v>
      </c>
      <c r="M167" s="38">
        <f t="shared" si="17"/>
        <v>0.2</v>
      </c>
    </row>
    <row r="168" spans="1:13" x14ac:dyDescent="0.35">
      <c r="A168" t="s">
        <v>207</v>
      </c>
      <c r="B168" t="s">
        <v>429</v>
      </c>
      <c r="C168" s="38">
        <f t="shared" si="13"/>
        <v>0.55000000000000004</v>
      </c>
      <c r="D168" s="38">
        <f t="shared" si="14"/>
        <v>0.3</v>
      </c>
      <c r="E168" s="41"/>
      <c r="G168" s="43">
        <v>60</v>
      </c>
      <c r="H168" s="44">
        <v>50</v>
      </c>
      <c r="I168" s="42">
        <v>30</v>
      </c>
      <c r="K168" s="38">
        <f t="shared" si="15"/>
        <v>0.6</v>
      </c>
      <c r="L168" s="38">
        <f t="shared" si="16"/>
        <v>0.5</v>
      </c>
      <c r="M168" s="38">
        <f t="shared" si="17"/>
        <v>0.3</v>
      </c>
    </row>
    <row r="169" spans="1:13" x14ac:dyDescent="0.35">
      <c r="A169" t="s">
        <v>198</v>
      </c>
      <c r="B169" t="s">
        <v>469</v>
      </c>
      <c r="C169" s="38">
        <f t="shared" si="13"/>
        <v>0.57499999999999996</v>
      </c>
      <c r="D169" s="38">
        <f t="shared" si="14"/>
        <v>0.45</v>
      </c>
      <c r="E169" s="41"/>
      <c r="G169" s="43">
        <v>45</v>
      </c>
      <c r="H169" s="44">
        <v>70</v>
      </c>
      <c r="I169" s="42">
        <v>45</v>
      </c>
      <c r="K169" s="38">
        <f t="shared" si="15"/>
        <v>0.45</v>
      </c>
      <c r="L169" s="38">
        <f t="shared" si="16"/>
        <v>0.7</v>
      </c>
      <c r="M169" s="38">
        <f t="shared" si="17"/>
        <v>0.45</v>
      </c>
    </row>
    <row r="170" spans="1:13" x14ac:dyDescent="0.35">
      <c r="A170" t="s">
        <v>201</v>
      </c>
      <c r="B170" t="s">
        <v>431</v>
      </c>
      <c r="C170" s="38">
        <f t="shared" si="13"/>
        <v>0.32500000000000001</v>
      </c>
      <c r="D170" s="38">
        <f t="shared" si="14"/>
        <v>0.2</v>
      </c>
      <c r="E170" s="41"/>
      <c r="G170" s="43">
        <v>45</v>
      </c>
      <c r="H170" s="44">
        <v>20</v>
      </c>
      <c r="I170" s="42">
        <v>20</v>
      </c>
      <c r="K170" s="38">
        <f t="shared" si="15"/>
        <v>0.45</v>
      </c>
      <c r="L170" s="38">
        <f t="shared" si="16"/>
        <v>0.2</v>
      </c>
      <c r="M170" s="38">
        <f t="shared" si="17"/>
        <v>0.2</v>
      </c>
    </row>
    <row r="171" spans="1:13" x14ac:dyDescent="0.35">
      <c r="A171" t="s">
        <v>197</v>
      </c>
      <c r="B171" t="s">
        <v>432</v>
      </c>
      <c r="C171" s="38">
        <f t="shared" si="13"/>
        <v>0.32499999999999996</v>
      </c>
      <c r="D171" s="38">
        <f t="shared" si="14"/>
        <v>0.3</v>
      </c>
      <c r="E171" s="41"/>
      <c r="G171" s="43">
        <v>35</v>
      </c>
      <c r="H171" s="44">
        <v>30</v>
      </c>
      <c r="I171" s="42">
        <v>30</v>
      </c>
      <c r="K171" s="38">
        <f t="shared" si="15"/>
        <v>0.35</v>
      </c>
      <c r="L171" s="38">
        <f t="shared" si="16"/>
        <v>0.3</v>
      </c>
      <c r="M171" s="38">
        <f t="shared" si="17"/>
        <v>0.3</v>
      </c>
    </row>
    <row r="172" spans="1:13" x14ac:dyDescent="0.35">
      <c r="A172" t="s">
        <v>202</v>
      </c>
      <c r="B172" t="s">
        <v>433</v>
      </c>
      <c r="C172" s="38">
        <f t="shared" si="13"/>
        <v>0.27500000000000002</v>
      </c>
      <c r="D172" s="38">
        <f t="shared" si="14"/>
        <v>0.2</v>
      </c>
      <c r="E172" s="41"/>
      <c r="G172" s="43">
        <v>35</v>
      </c>
      <c r="H172" s="44">
        <v>20</v>
      </c>
      <c r="I172" s="42">
        <v>20</v>
      </c>
      <c r="K172" s="38">
        <f t="shared" si="15"/>
        <v>0.35</v>
      </c>
      <c r="L172" s="38">
        <f t="shared" si="16"/>
        <v>0.2</v>
      </c>
      <c r="M172" s="38">
        <f t="shared" si="17"/>
        <v>0.2</v>
      </c>
    </row>
    <row r="173" spans="1:13" x14ac:dyDescent="0.35">
      <c r="A173" t="s">
        <v>203</v>
      </c>
      <c r="B173" t="s">
        <v>434</v>
      </c>
      <c r="C173" s="38">
        <f t="shared" si="13"/>
        <v>0.55000000000000004</v>
      </c>
      <c r="D173" s="38">
        <f t="shared" si="14"/>
        <v>0.5</v>
      </c>
      <c r="E173" s="41"/>
      <c r="G173" s="43">
        <v>60</v>
      </c>
      <c r="H173" s="44">
        <v>50</v>
      </c>
      <c r="I173" s="42">
        <v>50</v>
      </c>
      <c r="K173" s="38">
        <f t="shared" si="15"/>
        <v>0.6</v>
      </c>
      <c r="L173" s="38">
        <f t="shared" si="16"/>
        <v>0.5</v>
      </c>
      <c r="M173" s="38">
        <f t="shared" si="17"/>
        <v>0.5</v>
      </c>
    </row>
    <row r="174" spans="1:13" x14ac:dyDescent="0.35">
      <c r="A174" t="s">
        <v>204</v>
      </c>
      <c r="B174" t="s">
        <v>435</v>
      </c>
      <c r="C174" s="38">
        <f t="shared" si="13"/>
        <v>0.32499999999999996</v>
      </c>
      <c r="D174" s="38">
        <f t="shared" si="14"/>
        <v>0.4</v>
      </c>
      <c r="E174" s="41"/>
      <c r="G174" s="43">
        <v>35</v>
      </c>
      <c r="H174" s="44">
        <v>30</v>
      </c>
      <c r="I174" s="42">
        <v>40</v>
      </c>
      <c r="K174" s="38">
        <f t="shared" si="15"/>
        <v>0.35</v>
      </c>
      <c r="L174" s="38">
        <f t="shared" si="16"/>
        <v>0.3</v>
      </c>
      <c r="M174" s="38">
        <f t="shared" si="17"/>
        <v>0.4</v>
      </c>
    </row>
    <row r="175" spans="1:13" x14ac:dyDescent="0.35">
      <c r="A175" t="s">
        <v>205</v>
      </c>
      <c r="B175" t="s">
        <v>436</v>
      </c>
      <c r="C175" s="38">
        <f t="shared" si="13"/>
        <v>0.64999999999999991</v>
      </c>
      <c r="D175" s="38">
        <f t="shared" si="14"/>
        <v>0.5</v>
      </c>
      <c r="E175" s="41"/>
      <c r="G175" s="43">
        <v>70</v>
      </c>
      <c r="H175" s="45">
        <v>60</v>
      </c>
      <c r="I175" s="42">
        <v>50</v>
      </c>
      <c r="K175" s="38">
        <f t="shared" si="15"/>
        <v>0.7</v>
      </c>
      <c r="L175" s="38">
        <f t="shared" si="16"/>
        <v>0.6</v>
      </c>
      <c r="M175" s="38">
        <f t="shared" si="17"/>
        <v>0.5</v>
      </c>
    </row>
    <row r="176" spans="1:13" x14ac:dyDescent="0.35">
      <c r="A176" t="s">
        <v>200</v>
      </c>
      <c r="B176" t="s">
        <v>437</v>
      </c>
      <c r="C176" s="38">
        <f t="shared" si="13"/>
        <v>0.05</v>
      </c>
      <c r="D176" s="38">
        <f t="shared" si="14"/>
        <v>0.05</v>
      </c>
      <c r="E176" s="41"/>
      <c r="G176" s="43">
        <v>0</v>
      </c>
      <c r="H176" s="44">
        <v>10</v>
      </c>
      <c r="I176" s="42">
        <v>5</v>
      </c>
      <c r="K176" s="38">
        <f t="shared" si="15"/>
        <v>0</v>
      </c>
      <c r="L176" s="38">
        <f t="shared" si="16"/>
        <v>0.1</v>
      </c>
      <c r="M176" s="38">
        <f t="shared" si="17"/>
        <v>0.05</v>
      </c>
    </row>
    <row r="177" spans="1:13" x14ac:dyDescent="0.35">
      <c r="A177" t="s">
        <v>208</v>
      </c>
      <c r="B177" t="s">
        <v>438</v>
      </c>
      <c r="C177" s="38">
        <f t="shared" si="13"/>
        <v>0.5</v>
      </c>
      <c r="D177" s="38">
        <f t="shared" si="14"/>
        <v>0.3</v>
      </c>
      <c r="E177" s="41"/>
      <c r="G177" s="43">
        <v>60</v>
      </c>
      <c r="H177" s="44">
        <v>40</v>
      </c>
      <c r="I177" s="42">
        <v>30</v>
      </c>
      <c r="K177" s="38">
        <f t="shared" si="15"/>
        <v>0.6</v>
      </c>
      <c r="L177" s="38">
        <f t="shared" si="16"/>
        <v>0.4</v>
      </c>
      <c r="M177" s="38">
        <f t="shared" si="17"/>
        <v>0.3</v>
      </c>
    </row>
    <row r="178" spans="1:13" x14ac:dyDescent="0.35">
      <c r="A178" t="s">
        <v>209</v>
      </c>
      <c r="B178" t="s">
        <v>439</v>
      </c>
      <c r="C178" s="38">
        <f t="shared" si="13"/>
        <v>0.25</v>
      </c>
      <c r="D178" s="38">
        <f t="shared" si="14"/>
        <v>0.3</v>
      </c>
      <c r="E178" s="41"/>
      <c r="G178" s="43">
        <v>20</v>
      </c>
      <c r="H178" s="44">
        <v>30</v>
      </c>
      <c r="I178" s="42">
        <v>30</v>
      </c>
      <c r="K178" s="38">
        <f t="shared" si="15"/>
        <v>0.2</v>
      </c>
      <c r="L178" s="38">
        <f t="shared" si="16"/>
        <v>0.3</v>
      </c>
      <c r="M178" s="38">
        <f t="shared" si="17"/>
        <v>0.3</v>
      </c>
    </row>
    <row r="179" spans="1:13" x14ac:dyDescent="0.35">
      <c r="A179" t="s">
        <v>40</v>
      </c>
      <c r="B179" t="s">
        <v>440</v>
      </c>
      <c r="C179" s="38">
        <f t="shared" si="13"/>
        <v>0.42499999999999999</v>
      </c>
      <c r="D179" s="38">
        <f t="shared" si="14"/>
        <v>0.55000000000000004</v>
      </c>
      <c r="E179" s="41"/>
      <c r="G179" s="43">
        <v>35</v>
      </c>
      <c r="H179" s="44">
        <v>50</v>
      </c>
      <c r="I179" s="42">
        <v>55</v>
      </c>
      <c r="K179" s="38">
        <f t="shared" si="15"/>
        <v>0.35</v>
      </c>
      <c r="L179" s="38">
        <f t="shared" si="16"/>
        <v>0.5</v>
      </c>
      <c r="M179" s="38">
        <f t="shared" si="17"/>
        <v>0.55000000000000004</v>
      </c>
    </row>
    <row r="180" spans="1:13" x14ac:dyDescent="0.35">
      <c r="A180" t="s">
        <v>95</v>
      </c>
      <c r="B180" t="s">
        <v>441</v>
      </c>
      <c r="C180" s="38">
        <f t="shared" si="13"/>
        <v>0.85000000000000009</v>
      </c>
      <c r="D180" s="38">
        <f t="shared" si="14"/>
        <v>0.9</v>
      </c>
      <c r="E180" s="41"/>
      <c r="G180" s="43">
        <v>90</v>
      </c>
      <c r="H180" s="44">
        <v>80</v>
      </c>
      <c r="I180" s="42">
        <v>90</v>
      </c>
      <c r="K180" s="38">
        <f t="shared" si="15"/>
        <v>0.9</v>
      </c>
      <c r="L180" s="38">
        <f t="shared" si="16"/>
        <v>0.8</v>
      </c>
      <c r="M180" s="38">
        <f t="shared" si="17"/>
        <v>0.9</v>
      </c>
    </row>
    <row r="181" spans="1:13" x14ac:dyDescent="0.35">
      <c r="A181" t="s">
        <v>211</v>
      </c>
      <c r="B181" t="s">
        <v>442</v>
      </c>
      <c r="C181" s="38">
        <f t="shared" si="13"/>
        <v>0.7</v>
      </c>
      <c r="D181" s="38">
        <f t="shared" si="14"/>
        <v>0.8</v>
      </c>
      <c r="E181" s="41" t="s">
        <v>223</v>
      </c>
      <c r="G181" s="43">
        <v>70</v>
      </c>
      <c r="H181" s="44">
        <v>70</v>
      </c>
      <c r="I181" s="42">
        <v>80</v>
      </c>
      <c r="K181" s="38">
        <f t="shared" si="15"/>
        <v>0.7</v>
      </c>
      <c r="L181" s="38">
        <f t="shared" si="16"/>
        <v>0.7</v>
      </c>
      <c r="M181" s="38">
        <f t="shared" si="17"/>
        <v>0.8</v>
      </c>
    </row>
    <row r="182" spans="1:13" x14ac:dyDescent="0.35">
      <c r="A182" t="s">
        <v>210</v>
      </c>
      <c r="B182" t="s">
        <v>470</v>
      </c>
      <c r="C182" s="38">
        <f t="shared" si="13"/>
        <v>0.55000000000000004</v>
      </c>
      <c r="D182" s="38">
        <f t="shared" si="14"/>
        <v>0.7</v>
      </c>
      <c r="E182" s="41"/>
      <c r="G182" s="43">
        <v>80</v>
      </c>
      <c r="H182" s="44">
        <v>30</v>
      </c>
      <c r="I182" s="42">
        <v>70</v>
      </c>
      <c r="K182" s="38">
        <f t="shared" si="15"/>
        <v>0.8</v>
      </c>
      <c r="L182" s="38">
        <f t="shared" si="16"/>
        <v>0.3</v>
      </c>
      <c r="M182" s="38">
        <f t="shared" si="17"/>
        <v>0.7</v>
      </c>
    </row>
    <row r="183" spans="1:13" x14ac:dyDescent="0.35">
      <c r="A183" t="s">
        <v>212</v>
      </c>
      <c r="B183" t="s">
        <v>444</v>
      </c>
      <c r="C183" s="38">
        <f t="shared" si="13"/>
        <v>0.05</v>
      </c>
      <c r="D183" s="38">
        <f t="shared" si="14"/>
        <v>0.15</v>
      </c>
      <c r="E183" s="41"/>
      <c r="G183" s="43">
        <v>0</v>
      </c>
      <c r="H183" s="44">
        <v>10</v>
      </c>
      <c r="I183" s="42">
        <v>15</v>
      </c>
      <c r="K183" s="38">
        <f t="shared" si="15"/>
        <v>0</v>
      </c>
      <c r="L183" s="38">
        <f t="shared" si="16"/>
        <v>0.1</v>
      </c>
      <c r="M183" s="38">
        <f t="shared" si="17"/>
        <v>0.15</v>
      </c>
    </row>
    <row r="184" spans="1:13" x14ac:dyDescent="0.35">
      <c r="A184" t="s">
        <v>216</v>
      </c>
      <c r="B184" t="s">
        <v>445</v>
      </c>
      <c r="C184" s="38">
        <f t="shared" si="13"/>
        <v>0.5</v>
      </c>
      <c r="D184" s="38">
        <f t="shared" si="14"/>
        <v>0.4</v>
      </c>
      <c r="E184" s="41"/>
      <c r="G184" s="43">
        <v>60</v>
      </c>
      <c r="H184" s="44">
        <v>40</v>
      </c>
      <c r="I184" s="42">
        <v>40</v>
      </c>
      <c r="K184" s="38">
        <f t="shared" si="15"/>
        <v>0.6</v>
      </c>
      <c r="L184" s="38">
        <f t="shared" si="16"/>
        <v>0.4</v>
      </c>
      <c r="M184" s="38">
        <f t="shared" si="17"/>
        <v>0.4</v>
      </c>
    </row>
    <row r="185" spans="1:13" x14ac:dyDescent="0.35">
      <c r="A185" t="s">
        <v>214</v>
      </c>
      <c r="B185" t="s">
        <v>471</v>
      </c>
      <c r="C185" s="38">
        <f t="shared" si="13"/>
        <v>0.125</v>
      </c>
      <c r="D185" s="38">
        <f t="shared" si="14"/>
        <v>0.05</v>
      </c>
      <c r="E185" s="41"/>
      <c r="G185" s="43">
        <v>5</v>
      </c>
      <c r="H185" s="44">
        <v>20</v>
      </c>
      <c r="I185" s="42">
        <v>5</v>
      </c>
      <c r="K185" s="38">
        <f t="shared" si="15"/>
        <v>0.05</v>
      </c>
      <c r="L185" s="38">
        <f t="shared" si="16"/>
        <v>0.2</v>
      </c>
      <c r="M185" s="38">
        <f t="shared" si="17"/>
        <v>0.05</v>
      </c>
    </row>
    <row r="186" spans="1:13" x14ac:dyDescent="0.35">
      <c r="A186" t="s">
        <v>215</v>
      </c>
      <c r="B186" t="s">
        <v>447</v>
      </c>
      <c r="C186" s="38">
        <f t="shared" si="13"/>
        <v>0.22499999999999998</v>
      </c>
      <c r="D186" s="38">
        <f t="shared" si="14"/>
        <v>0.15</v>
      </c>
      <c r="E186" s="41"/>
      <c r="G186" s="43">
        <v>15</v>
      </c>
      <c r="H186" s="44">
        <v>30</v>
      </c>
      <c r="I186" s="42">
        <v>15</v>
      </c>
      <c r="K186" s="38">
        <f t="shared" si="15"/>
        <v>0.15</v>
      </c>
      <c r="L186" s="38">
        <f t="shared" si="16"/>
        <v>0.3</v>
      </c>
      <c r="M186" s="38">
        <f t="shared" si="17"/>
        <v>0.15</v>
      </c>
    </row>
    <row r="187" spans="1:13" x14ac:dyDescent="0.35">
      <c r="A187" t="s">
        <v>217</v>
      </c>
      <c r="B187" t="s">
        <v>448</v>
      </c>
      <c r="C187" s="38">
        <f t="shared" si="13"/>
        <v>0.4</v>
      </c>
      <c r="D187" s="38">
        <f t="shared" si="14"/>
        <v>0.3</v>
      </c>
      <c r="E187" s="41"/>
      <c r="G187" s="43">
        <v>50</v>
      </c>
      <c r="H187" s="44">
        <v>30</v>
      </c>
      <c r="I187" s="42">
        <v>30</v>
      </c>
      <c r="K187" s="38">
        <f t="shared" si="15"/>
        <v>0.5</v>
      </c>
      <c r="L187" s="38">
        <f t="shared" si="16"/>
        <v>0.3</v>
      </c>
      <c r="M187" s="38">
        <f t="shared" si="17"/>
        <v>0.3</v>
      </c>
    </row>
    <row r="188" spans="1:13" x14ac:dyDescent="0.35">
      <c r="A188" t="s">
        <v>221</v>
      </c>
      <c r="B188" t="s">
        <v>449</v>
      </c>
      <c r="C188" s="38">
        <f t="shared" si="13"/>
        <v>0.55000000000000004</v>
      </c>
      <c r="D188" s="38">
        <f t="shared" si="14"/>
        <v>0.3</v>
      </c>
      <c r="E188" s="41" t="s">
        <v>223</v>
      </c>
      <c r="G188" s="43">
        <v>60</v>
      </c>
      <c r="H188" s="44">
        <v>50</v>
      </c>
      <c r="I188" s="42">
        <v>30</v>
      </c>
      <c r="K188" s="38">
        <f t="shared" si="15"/>
        <v>0.6</v>
      </c>
      <c r="L188" s="38">
        <f t="shared" si="16"/>
        <v>0.5</v>
      </c>
      <c r="M188" s="38">
        <f t="shared" si="17"/>
        <v>0.3</v>
      </c>
    </row>
    <row r="189" spans="1:13" x14ac:dyDescent="0.35">
      <c r="A189" t="s">
        <v>222</v>
      </c>
      <c r="B189" t="s">
        <v>450</v>
      </c>
      <c r="C189" s="38">
        <f t="shared" si="13"/>
        <v>7.5000000000000011E-2</v>
      </c>
      <c r="D189" s="38">
        <f t="shared" si="14"/>
        <v>0.1</v>
      </c>
      <c r="E189" s="41"/>
      <c r="G189" s="43">
        <v>5</v>
      </c>
      <c r="H189" s="44">
        <v>10</v>
      </c>
      <c r="I189" s="42">
        <v>10</v>
      </c>
      <c r="K189" s="38">
        <f t="shared" si="15"/>
        <v>0.05</v>
      </c>
      <c r="L189" s="38">
        <f t="shared" si="16"/>
        <v>0.1</v>
      </c>
      <c r="M189" s="38">
        <f t="shared" si="17"/>
        <v>0.1</v>
      </c>
    </row>
    <row r="190" spans="1:13" x14ac:dyDescent="0.35">
      <c r="A190" t="s">
        <v>139</v>
      </c>
      <c r="B190" t="s">
        <v>452</v>
      </c>
      <c r="C190" s="38">
        <f t="shared" si="13"/>
        <v>0.65</v>
      </c>
      <c r="D190" s="38">
        <f t="shared" si="14"/>
        <v>0.3</v>
      </c>
      <c r="E190" s="41"/>
      <c r="G190" s="42">
        <v>65</v>
      </c>
      <c r="H190" s="44" t="s">
        <v>246</v>
      </c>
      <c r="I190" s="42">
        <v>30</v>
      </c>
      <c r="K190" s="38">
        <f t="shared" si="15"/>
        <v>0.65</v>
      </c>
      <c r="L190" s="38" t="str">
        <f t="shared" si="16"/>
        <v>..</v>
      </c>
      <c r="M190" s="38">
        <f t="shared" si="17"/>
        <v>0.3</v>
      </c>
    </row>
    <row r="191" spans="1:13" x14ac:dyDescent="0.35">
      <c r="A191" t="s">
        <v>60</v>
      </c>
      <c r="B191" t="s">
        <v>453</v>
      </c>
      <c r="C191" s="38">
        <f t="shared" si="13"/>
        <v>0.6</v>
      </c>
      <c r="D191" s="38">
        <f t="shared" si="14"/>
        <v>0.4</v>
      </c>
      <c r="E191" s="41"/>
      <c r="G191" s="43">
        <v>70</v>
      </c>
      <c r="H191" s="42">
        <v>50</v>
      </c>
      <c r="I191" s="42">
        <v>40</v>
      </c>
      <c r="K191" s="38">
        <f t="shared" si="15"/>
        <v>0.7</v>
      </c>
      <c r="L191" s="38">
        <f t="shared" si="16"/>
        <v>0.5</v>
      </c>
      <c r="M191" s="38">
        <f t="shared" si="17"/>
        <v>0.4</v>
      </c>
    </row>
    <row r="192" spans="1:13" x14ac:dyDescent="0.35">
      <c r="E192" s="41"/>
      <c r="K192" s="38"/>
      <c r="L192" s="38"/>
      <c r="M192" s="38"/>
    </row>
    <row r="193" spans="5:5" x14ac:dyDescent="0.35">
      <c r="E193" s="41"/>
    </row>
    <row r="194" spans="5:5" x14ac:dyDescent="0.35">
      <c r="E194" t="s">
        <v>223</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0"/>
  <sheetViews>
    <sheetView workbookViewId="0">
      <selection activeCell="A7" sqref="A7:B7"/>
    </sheetView>
  </sheetViews>
  <sheetFormatPr defaultColWidth="9.08984375" defaultRowHeight="14.5" x14ac:dyDescent="0.35"/>
  <cols>
    <col min="1" max="1" width="9" customWidth="1"/>
    <col min="2" max="2" width="21.54296875" customWidth="1"/>
    <col min="3" max="3" width="9.453125" customWidth="1"/>
    <col min="4" max="4" width="8.54296875" customWidth="1"/>
    <col min="5" max="5" width="19.90625" customWidth="1"/>
    <col min="6" max="7" width="11.453125" customWidth="1"/>
    <col min="9" max="9" width="8.90625" customWidth="1"/>
    <col min="11" max="11" width="10.90625" customWidth="1"/>
    <col min="13" max="13" width="8.54296875" customWidth="1"/>
  </cols>
  <sheetData>
    <row r="1" spans="1:16" x14ac:dyDescent="0.35">
      <c r="C1" s="34" t="s">
        <v>258</v>
      </c>
      <c r="G1" s="34" t="s">
        <v>259</v>
      </c>
      <c r="K1" s="34" t="s">
        <v>260</v>
      </c>
    </row>
    <row r="2" spans="1:16" s="34" customFormat="1" ht="43.5"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B4" t="s">
        <v>263</v>
      </c>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9</v>
      </c>
      <c r="D7" t="s">
        <v>10</v>
      </c>
      <c r="F7" t="s">
        <v>223</v>
      </c>
    </row>
    <row r="8" spans="1:16" x14ac:dyDescent="0.35">
      <c r="A8" t="s">
        <v>37</v>
      </c>
      <c r="B8" t="s">
        <v>268</v>
      </c>
      <c r="C8" s="38">
        <f t="shared" ref="C8" si="0">IF(ISNUMBER(AVERAGE(K8:L8)),AVERAGE(K8:L8),"..")</f>
        <v>0.65</v>
      </c>
      <c r="D8" s="38" t="str">
        <f t="shared" ref="D8" si="1">M8</f>
        <v>..</v>
      </c>
      <c r="G8">
        <v>65</v>
      </c>
      <c r="H8" t="s">
        <v>246</v>
      </c>
      <c r="I8" t="s">
        <v>246</v>
      </c>
      <c r="K8" s="38">
        <f t="shared" ref="K8" si="2">IF(ISNUMBER(G8)=TRUE,K$5*(G8-K$4)/(K$3-K$4)+(1-K$5)*(1-(G8-K$4)/(K$3-K$4)),"..")</f>
        <v>0.65</v>
      </c>
      <c r="L8" s="38" t="str">
        <f t="shared" ref="L8" si="3">IF(ISNUMBER(H8)=TRUE,L$5*(H8-L$4)/(L$3-L$4)+(1-L$5)*(1-(H8-L$4)/(L$3-L$4)),"..")</f>
        <v>..</v>
      </c>
      <c r="M8" s="38" t="str">
        <f t="shared" ref="M8" si="4">IF(ISNUMBER(I8)=TRUE,M$5*(I8-M$4)/(M$3-M$4)+(1-M$5)*(1-(I8-M$4)/(M$3-M$4)),"..")</f>
        <v>..</v>
      </c>
    </row>
    <row r="9" spans="1:16" x14ac:dyDescent="0.35">
      <c r="A9" s="37" t="s">
        <v>39</v>
      </c>
      <c r="B9" t="s">
        <v>269</v>
      </c>
      <c r="C9" s="38">
        <f t="shared" ref="C9:C72" si="5">IF(ISNUMBER(AVERAGE(K9:L9)),AVERAGE(K9:L9),"..")</f>
        <v>0.67500000000000004</v>
      </c>
      <c r="D9" s="38">
        <f t="shared" ref="D9:D72" si="6">M9</f>
        <v>0.3</v>
      </c>
      <c r="G9">
        <v>65</v>
      </c>
      <c r="H9">
        <v>70</v>
      </c>
      <c r="I9">
        <v>30</v>
      </c>
      <c r="K9" s="38">
        <f t="shared" ref="K9:K72" si="7">IF(ISNUMBER(G9)=TRUE,K$5*(G9-K$4)/(K$3-K$4)+(1-K$5)*(1-(G9-K$4)/(K$3-K$4)),"..")</f>
        <v>0.65</v>
      </c>
      <c r="L9" s="38">
        <f t="shared" ref="L9:L72" si="8">IF(ISNUMBER(H9)=TRUE,L$5*(H9-L$4)/(L$3-L$4)+(1-L$5)*(1-(H9-L$4)/(L$3-L$4)),"..")</f>
        <v>0.7</v>
      </c>
      <c r="M9" s="38">
        <f t="shared" ref="M9:M72" si="9">IF(ISNUMBER(I9)=TRUE,M$5*(I9-M$4)/(M$3-M$4)+(1-M$5)*(1-(I9-M$4)/(M$3-M$4)),"..")</f>
        <v>0.3</v>
      </c>
    </row>
    <row r="10" spans="1:16" x14ac:dyDescent="0.35">
      <c r="A10" s="37" t="s">
        <v>83</v>
      </c>
      <c r="B10" t="s">
        <v>270</v>
      </c>
      <c r="C10" s="38">
        <f t="shared" si="5"/>
        <v>0.25</v>
      </c>
      <c r="D10" s="38">
        <f t="shared" si="6"/>
        <v>0.3</v>
      </c>
      <c r="G10">
        <v>20</v>
      </c>
      <c r="H10">
        <v>30</v>
      </c>
      <c r="I10">
        <v>30</v>
      </c>
      <c r="K10" s="38">
        <f t="shared" si="7"/>
        <v>0.2</v>
      </c>
      <c r="L10" s="38">
        <f t="shared" si="8"/>
        <v>0.3</v>
      </c>
      <c r="M10" s="38">
        <f t="shared" si="9"/>
        <v>0.3</v>
      </c>
    </row>
    <row r="11" spans="1:16" x14ac:dyDescent="0.35">
      <c r="A11" s="39" t="s">
        <v>38</v>
      </c>
      <c r="B11" t="s">
        <v>271</v>
      </c>
      <c r="C11" s="38">
        <f t="shared" si="5"/>
        <v>0.375</v>
      </c>
      <c r="D11" s="38">
        <f t="shared" si="6"/>
        <v>0.15</v>
      </c>
      <c r="G11">
        <v>35</v>
      </c>
      <c r="H11">
        <v>40</v>
      </c>
      <c r="I11">
        <v>15</v>
      </c>
      <c r="K11" s="38">
        <f t="shared" si="7"/>
        <v>0.35</v>
      </c>
      <c r="L11" s="38">
        <f t="shared" si="8"/>
        <v>0.4</v>
      </c>
      <c r="M11" s="38">
        <f t="shared" si="9"/>
        <v>0.15</v>
      </c>
    </row>
    <row r="12" spans="1:16" x14ac:dyDescent="0.35">
      <c r="A12" s="37" t="s">
        <v>41</v>
      </c>
      <c r="B12" t="s">
        <v>272</v>
      </c>
      <c r="C12" s="38">
        <f t="shared" si="5"/>
        <v>0.35</v>
      </c>
      <c r="D12" s="38">
        <f t="shared" si="6"/>
        <v>0.15</v>
      </c>
      <c r="G12">
        <v>40</v>
      </c>
      <c r="H12">
        <v>30</v>
      </c>
      <c r="I12">
        <v>15</v>
      </c>
      <c r="K12" s="38">
        <f t="shared" si="7"/>
        <v>0.4</v>
      </c>
      <c r="L12" s="38">
        <f t="shared" si="8"/>
        <v>0.3</v>
      </c>
      <c r="M12" s="38">
        <f t="shared" si="9"/>
        <v>0.15</v>
      </c>
    </row>
    <row r="13" spans="1:16" x14ac:dyDescent="0.35">
      <c r="A13" s="37" t="s">
        <v>42</v>
      </c>
      <c r="B13" t="s">
        <v>273</v>
      </c>
      <c r="C13" s="38">
        <f t="shared" si="5"/>
        <v>0.72499999999999998</v>
      </c>
      <c r="D13" s="38">
        <f t="shared" si="6"/>
        <v>0.3</v>
      </c>
      <c r="G13">
        <v>75</v>
      </c>
      <c r="H13">
        <v>70</v>
      </c>
      <c r="I13">
        <v>30</v>
      </c>
      <c r="K13" s="38">
        <f t="shared" si="7"/>
        <v>0.75</v>
      </c>
      <c r="L13" s="38">
        <f t="shared" si="8"/>
        <v>0.7</v>
      </c>
      <c r="M13" s="38">
        <f t="shared" si="9"/>
        <v>0.3</v>
      </c>
    </row>
    <row r="14" spans="1:16" x14ac:dyDescent="0.35">
      <c r="A14" s="37" t="s">
        <v>43</v>
      </c>
      <c r="B14" t="s">
        <v>274</v>
      </c>
      <c r="C14" s="38">
        <f t="shared" si="5"/>
        <v>0.85000000000000009</v>
      </c>
      <c r="D14" s="38">
        <f t="shared" si="6"/>
        <v>0.9</v>
      </c>
      <c r="G14">
        <v>80</v>
      </c>
      <c r="H14">
        <v>90</v>
      </c>
      <c r="I14">
        <v>90</v>
      </c>
      <c r="K14" s="38">
        <f t="shared" si="7"/>
        <v>0.8</v>
      </c>
      <c r="L14" s="38">
        <f t="shared" si="8"/>
        <v>0.9</v>
      </c>
      <c r="M14" s="38">
        <f t="shared" si="9"/>
        <v>0.9</v>
      </c>
    </row>
    <row r="15" spans="1:16" x14ac:dyDescent="0.35">
      <c r="A15" s="37" t="s">
        <v>44</v>
      </c>
      <c r="B15" t="s">
        <v>275</v>
      </c>
      <c r="C15" s="38">
        <f t="shared" si="5"/>
        <v>0.77499999999999991</v>
      </c>
      <c r="D15" s="38">
        <f t="shared" si="6"/>
        <v>0.9</v>
      </c>
      <c r="G15">
        <v>85</v>
      </c>
      <c r="H15">
        <v>70</v>
      </c>
      <c r="I15">
        <v>90</v>
      </c>
      <c r="K15" s="38">
        <f t="shared" si="7"/>
        <v>0.85</v>
      </c>
      <c r="L15" s="38">
        <f t="shared" si="8"/>
        <v>0.7</v>
      </c>
      <c r="M15" s="38">
        <f t="shared" si="9"/>
        <v>0.9</v>
      </c>
    </row>
    <row r="16" spans="1:16" x14ac:dyDescent="0.35">
      <c r="A16" s="37" t="s">
        <v>45</v>
      </c>
      <c r="B16" t="s">
        <v>276</v>
      </c>
      <c r="C16" s="38">
        <f t="shared" si="5"/>
        <v>0.47500000000000003</v>
      </c>
      <c r="D16" s="38">
        <f t="shared" si="6"/>
        <v>0.25</v>
      </c>
      <c r="G16">
        <v>55</v>
      </c>
      <c r="H16">
        <v>40</v>
      </c>
      <c r="I16">
        <v>25</v>
      </c>
      <c r="K16" s="38">
        <f t="shared" si="7"/>
        <v>0.55000000000000004</v>
      </c>
      <c r="L16" s="38">
        <f t="shared" si="8"/>
        <v>0.4</v>
      </c>
      <c r="M16" s="38">
        <f t="shared" si="9"/>
        <v>0.25</v>
      </c>
    </row>
    <row r="17" spans="1:13" x14ac:dyDescent="0.35">
      <c r="A17" s="37" t="s">
        <v>52</v>
      </c>
      <c r="B17" t="s">
        <v>278</v>
      </c>
      <c r="C17" s="38">
        <f t="shared" si="5"/>
        <v>0.77500000000000002</v>
      </c>
      <c r="D17" s="38">
        <f t="shared" si="6"/>
        <v>0.55000000000000004</v>
      </c>
      <c r="G17">
        <v>75</v>
      </c>
      <c r="H17">
        <v>80</v>
      </c>
      <c r="I17">
        <v>55</v>
      </c>
      <c r="K17" s="38">
        <f t="shared" si="7"/>
        <v>0.75</v>
      </c>
      <c r="L17" s="38">
        <f t="shared" si="8"/>
        <v>0.8</v>
      </c>
      <c r="M17" s="38">
        <f t="shared" si="9"/>
        <v>0.55000000000000004</v>
      </c>
    </row>
    <row r="18" spans="1:13" x14ac:dyDescent="0.35">
      <c r="A18" s="37" t="s">
        <v>50</v>
      </c>
      <c r="B18" t="s">
        <v>473</v>
      </c>
      <c r="C18" s="38">
        <f t="shared" si="5"/>
        <v>0.375</v>
      </c>
      <c r="D18" s="38">
        <f t="shared" si="6"/>
        <v>0.2</v>
      </c>
      <c r="G18">
        <v>55</v>
      </c>
      <c r="H18">
        <v>20</v>
      </c>
      <c r="I18">
        <v>20</v>
      </c>
      <c r="K18" s="38">
        <f t="shared" si="7"/>
        <v>0.55000000000000004</v>
      </c>
      <c r="L18" s="38">
        <f t="shared" si="8"/>
        <v>0.2</v>
      </c>
      <c r="M18" s="38">
        <f t="shared" si="9"/>
        <v>0.2</v>
      </c>
    </row>
    <row r="19" spans="1:13" x14ac:dyDescent="0.35">
      <c r="A19" s="39" t="s">
        <v>59</v>
      </c>
      <c r="B19" t="s">
        <v>280</v>
      </c>
      <c r="C19" s="38">
        <f t="shared" si="5"/>
        <v>0.57499999999999996</v>
      </c>
      <c r="D19" s="38">
        <f t="shared" si="6"/>
        <v>0.8</v>
      </c>
      <c r="G19">
        <v>55</v>
      </c>
      <c r="H19">
        <v>60</v>
      </c>
      <c r="I19">
        <v>80</v>
      </c>
      <c r="K19" s="38">
        <f t="shared" si="7"/>
        <v>0.55000000000000004</v>
      </c>
      <c r="L19" s="38">
        <f t="shared" si="8"/>
        <v>0.6</v>
      </c>
      <c r="M19" s="38">
        <f t="shared" si="9"/>
        <v>0.8</v>
      </c>
    </row>
    <row r="20" spans="1:13" x14ac:dyDescent="0.35">
      <c r="A20" s="37" t="s">
        <v>55</v>
      </c>
      <c r="B20" t="s">
        <v>281</v>
      </c>
      <c r="C20" s="38">
        <f t="shared" si="5"/>
        <v>0.15000000000000002</v>
      </c>
      <c r="D20" s="38">
        <f t="shared" si="6"/>
        <v>0.2</v>
      </c>
      <c r="G20">
        <v>20</v>
      </c>
      <c r="H20">
        <v>10</v>
      </c>
      <c r="I20">
        <v>20</v>
      </c>
      <c r="K20" s="38">
        <f t="shared" si="7"/>
        <v>0.2</v>
      </c>
      <c r="L20" s="38">
        <f t="shared" si="8"/>
        <v>0.1</v>
      </c>
      <c r="M20" s="38">
        <f t="shared" si="9"/>
        <v>0.2</v>
      </c>
    </row>
    <row r="21" spans="1:13" x14ac:dyDescent="0.35">
      <c r="A21" s="37" t="s">
        <v>47</v>
      </c>
      <c r="B21" t="s">
        <v>282</v>
      </c>
      <c r="C21" s="38">
        <f t="shared" si="5"/>
        <v>0.75</v>
      </c>
      <c r="D21" s="38">
        <f t="shared" si="6"/>
        <v>0.8</v>
      </c>
      <c r="G21">
        <v>80</v>
      </c>
      <c r="H21">
        <v>70</v>
      </c>
      <c r="I21">
        <v>80</v>
      </c>
      <c r="K21" s="38">
        <f t="shared" si="7"/>
        <v>0.8</v>
      </c>
      <c r="L21" s="38">
        <f t="shared" si="8"/>
        <v>0.7</v>
      </c>
      <c r="M21" s="38">
        <f t="shared" si="9"/>
        <v>0.8</v>
      </c>
    </row>
    <row r="22" spans="1:13" x14ac:dyDescent="0.35">
      <c r="A22" s="37" t="s">
        <v>56</v>
      </c>
      <c r="B22" t="s">
        <v>283</v>
      </c>
      <c r="C22" s="38">
        <f t="shared" si="5"/>
        <v>0.45</v>
      </c>
      <c r="D22" s="38">
        <f t="shared" si="6"/>
        <v>0.3</v>
      </c>
      <c r="G22">
        <v>40</v>
      </c>
      <c r="H22">
        <v>50</v>
      </c>
      <c r="I22">
        <v>30</v>
      </c>
      <c r="K22" s="38">
        <f t="shared" si="7"/>
        <v>0.4</v>
      </c>
      <c r="L22" s="38">
        <f t="shared" si="8"/>
        <v>0.5</v>
      </c>
      <c r="M22" s="38">
        <f t="shared" si="9"/>
        <v>0.3</v>
      </c>
    </row>
    <row r="23" spans="1:13" x14ac:dyDescent="0.35">
      <c r="A23" s="37" t="s">
        <v>48</v>
      </c>
      <c r="B23" t="s">
        <v>284</v>
      </c>
      <c r="C23" s="38">
        <f t="shared" si="5"/>
        <v>0.6</v>
      </c>
      <c r="D23" s="38">
        <f t="shared" si="6"/>
        <v>0.3</v>
      </c>
      <c r="G23">
        <v>70</v>
      </c>
      <c r="H23">
        <v>50</v>
      </c>
      <c r="I23">
        <v>30</v>
      </c>
      <c r="K23" s="38">
        <f t="shared" si="7"/>
        <v>0.7</v>
      </c>
      <c r="L23" s="38">
        <f t="shared" si="8"/>
        <v>0.5</v>
      </c>
      <c r="M23" s="38">
        <f t="shared" si="9"/>
        <v>0.3</v>
      </c>
    </row>
    <row r="24" spans="1:13" x14ac:dyDescent="0.35">
      <c r="A24" s="37" t="s">
        <v>61</v>
      </c>
      <c r="B24" t="s">
        <v>285</v>
      </c>
      <c r="C24" s="38">
        <f t="shared" si="5"/>
        <v>0.25</v>
      </c>
      <c r="D24" s="38">
        <f t="shared" si="6"/>
        <v>0.6</v>
      </c>
      <c r="G24">
        <v>20</v>
      </c>
      <c r="H24">
        <v>30</v>
      </c>
      <c r="I24">
        <v>60</v>
      </c>
      <c r="K24" s="38">
        <f t="shared" si="7"/>
        <v>0.2</v>
      </c>
      <c r="L24" s="38">
        <f t="shared" si="8"/>
        <v>0.3</v>
      </c>
      <c r="M24" s="38">
        <f t="shared" si="9"/>
        <v>0.6</v>
      </c>
    </row>
    <row r="25" spans="1:13" x14ac:dyDescent="0.35">
      <c r="A25" s="37" t="s">
        <v>57</v>
      </c>
      <c r="B25" t="s">
        <v>286</v>
      </c>
      <c r="C25" s="38">
        <f t="shared" si="5"/>
        <v>0.3</v>
      </c>
      <c r="D25" s="38">
        <f t="shared" si="6"/>
        <v>0.1</v>
      </c>
      <c r="G25">
        <v>10</v>
      </c>
      <c r="H25">
        <v>50</v>
      </c>
      <c r="I25">
        <v>10</v>
      </c>
      <c r="K25" s="38">
        <f t="shared" si="7"/>
        <v>0.1</v>
      </c>
      <c r="L25" s="38">
        <f t="shared" si="8"/>
        <v>0.5</v>
      </c>
      <c r="M25" s="38">
        <f t="shared" si="9"/>
        <v>0.1</v>
      </c>
    </row>
    <row r="26" spans="1:13" x14ac:dyDescent="0.35">
      <c r="A26" s="37" t="s">
        <v>54</v>
      </c>
      <c r="B26" t="s">
        <v>287</v>
      </c>
      <c r="C26" s="38">
        <f t="shared" si="5"/>
        <v>0.64999999999999991</v>
      </c>
      <c r="D26" s="38">
        <f t="shared" si="6"/>
        <v>0.2</v>
      </c>
      <c r="G26">
        <v>70</v>
      </c>
      <c r="H26">
        <v>60</v>
      </c>
      <c r="I26">
        <v>20</v>
      </c>
      <c r="K26" s="38">
        <f t="shared" si="7"/>
        <v>0.7</v>
      </c>
      <c r="L26" s="38">
        <f t="shared" si="8"/>
        <v>0.6</v>
      </c>
      <c r="M26" s="38">
        <f t="shared" si="9"/>
        <v>0.2</v>
      </c>
    </row>
    <row r="27" spans="1:13" x14ac:dyDescent="0.35">
      <c r="A27" s="37" t="s">
        <v>62</v>
      </c>
      <c r="B27" t="s">
        <v>288</v>
      </c>
      <c r="C27" s="38">
        <f t="shared" si="5"/>
        <v>0.7</v>
      </c>
      <c r="D27" s="38">
        <f t="shared" si="6"/>
        <v>0.7</v>
      </c>
      <c r="G27">
        <v>70</v>
      </c>
      <c r="H27">
        <v>70</v>
      </c>
      <c r="I27">
        <v>70</v>
      </c>
      <c r="K27" s="38">
        <f t="shared" si="7"/>
        <v>0.7</v>
      </c>
      <c r="L27" s="38">
        <f t="shared" si="8"/>
        <v>0.7</v>
      </c>
      <c r="M27" s="38">
        <f t="shared" si="9"/>
        <v>0.7</v>
      </c>
    </row>
    <row r="28" spans="1:13" x14ac:dyDescent="0.35">
      <c r="A28" s="37" t="s">
        <v>58</v>
      </c>
      <c r="B28" t="s">
        <v>289</v>
      </c>
      <c r="C28" s="38">
        <f t="shared" si="5"/>
        <v>0.55000000000000004</v>
      </c>
      <c r="D28" s="38">
        <f t="shared" si="6"/>
        <v>0.5</v>
      </c>
      <c r="G28">
        <v>50</v>
      </c>
      <c r="H28">
        <v>60</v>
      </c>
      <c r="I28">
        <v>50</v>
      </c>
      <c r="K28" s="38">
        <f t="shared" si="7"/>
        <v>0.5</v>
      </c>
      <c r="L28" s="38">
        <f t="shared" si="8"/>
        <v>0.6</v>
      </c>
      <c r="M28" s="38">
        <f t="shared" si="9"/>
        <v>0.5</v>
      </c>
    </row>
    <row r="29" spans="1:13" x14ac:dyDescent="0.35">
      <c r="A29" s="37" t="s">
        <v>51</v>
      </c>
      <c r="B29" t="s">
        <v>290</v>
      </c>
      <c r="C29" s="38">
        <f t="shared" si="5"/>
        <v>0.57499999999999996</v>
      </c>
      <c r="D29" s="38">
        <f t="shared" si="6"/>
        <v>0.3</v>
      </c>
      <c r="G29">
        <v>55</v>
      </c>
      <c r="H29">
        <v>60</v>
      </c>
      <c r="I29">
        <v>30</v>
      </c>
      <c r="K29" s="38">
        <f t="shared" si="7"/>
        <v>0.55000000000000004</v>
      </c>
      <c r="L29" s="38">
        <f t="shared" si="8"/>
        <v>0.6</v>
      </c>
      <c r="M29" s="38">
        <f t="shared" si="9"/>
        <v>0.3</v>
      </c>
    </row>
    <row r="30" spans="1:13" x14ac:dyDescent="0.35">
      <c r="A30" s="37" t="s">
        <v>49</v>
      </c>
      <c r="B30" t="s">
        <v>291</v>
      </c>
      <c r="C30" s="38">
        <f t="shared" si="5"/>
        <v>0.52500000000000002</v>
      </c>
      <c r="D30" s="38">
        <f t="shared" si="6"/>
        <v>0.3</v>
      </c>
      <c r="G30">
        <v>55</v>
      </c>
      <c r="H30">
        <v>50</v>
      </c>
      <c r="I30">
        <v>30</v>
      </c>
      <c r="K30" s="38">
        <f t="shared" si="7"/>
        <v>0.55000000000000004</v>
      </c>
      <c r="L30" s="38">
        <f t="shared" si="8"/>
        <v>0.5</v>
      </c>
      <c r="M30" s="38">
        <f t="shared" si="9"/>
        <v>0.3</v>
      </c>
    </row>
    <row r="31" spans="1:13" x14ac:dyDescent="0.35">
      <c r="A31" s="37" t="s">
        <v>149</v>
      </c>
      <c r="B31" t="s">
        <v>292</v>
      </c>
      <c r="C31" s="38">
        <f t="shared" si="5"/>
        <v>0.05</v>
      </c>
      <c r="D31" s="38">
        <f t="shared" si="6"/>
        <v>0.1</v>
      </c>
      <c r="G31">
        <v>0</v>
      </c>
      <c r="H31">
        <v>10</v>
      </c>
      <c r="I31">
        <v>10</v>
      </c>
      <c r="K31" s="38">
        <f t="shared" si="7"/>
        <v>0</v>
      </c>
      <c r="L31" s="38">
        <f t="shared" si="8"/>
        <v>0.1</v>
      </c>
      <c r="M31" s="38">
        <f t="shared" si="9"/>
        <v>0.1</v>
      </c>
    </row>
    <row r="32" spans="1:13" x14ac:dyDescent="0.35">
      <c r="A32" s="37" t="s">
        <v>46</v>
      </c>
      <c r="B32" t="s">
        <v>293</v>
      </c>
      <c r="C32" s="38">
        <f t="shared" si="5"/>
        <v>0.42500000000000004</v>
      </c>
      <c r="D32" s="38">
        <f t="shared" si="6"/>
        <v>0.2</v>
      </c>
      <c r="G32">
        <v>55</v>
      </c>
      <c r="H32">
        <v>30</v>
      </c>
      <c r="I32">
        <v>20</v>
      </c>
      <c r="K32" s="38">
        <f t="shared" si="7"/>
        <v>0.55000000000000004</v>
      </c>
      <c r="L32" s="38">
        <f t="shared" si="8"/>
        <v>0.3</v>
      </c>
      <c r="M32" s="38">
        <f t="shared" si="9"/>
        <v>0.2</v>
      </c>
    </row>
    <row r="33" spans="1:13" x14ac:dyDescent="0.35">
      <c r="A33" t="s">
        <v>124</v>
      </c>
      <c r="B33" t="s">
        <v>294</v>
      </c>
      <c r="C33" s="38">
        <f t="shared" si="5"/>
        <v>0.55000000000000004</v>
      </c>
      <c r="D33" s="38">
        <f t="shared" si="6"/>
        <v>0.3</v>
      </c>
      <c r="G33">
        <v>60</v>
      </c>
      <c r="H33">
        <v>50</v>
      </c>
      <c r="I33">
        <v>30</v>
      </c>
      <c r="K33" s="38">
        <f t="shared" si="7"/>
        <v>0.6</v>
      </c>
      <c r="L33" s="38">
        <f t="shared" si="8"/>
        <v>0.5</v>
      </c>
      <c r="M33" s="38">
        <f t="shared" si="9"/>
        <v>0.3</v>
      </c>
    </row>
    <row r="34" spans="1:13" x14ac:dyDescent="0.35">
      <c r="A34" t="s">
        <v>69</v>
      </c>
      <c r="B34" t="s">
        <v>295</v>
      </c>
      <c r="C34" s="38">
        <f t="shared" si="5"/>
        <v>0.42499999999999999</v>
      </c>
      <c r="D34" s="38">
        <f t="shared" si="6"/>
        <v>0.3</v>
      </c>
      <c r="G34">
        <v>35</v>
      </c>
      <c r="H34">
        <v>50</v>
      </c>
      <c r="I34">
        <v>30</v>
      </c>
      <c r="K34" s="38">
        <f t="shared" si="7"/>
        <v>0.35</v>
      </c>
      <c r="L34" s="38">
        <f t="shared" si="8"/>
        <v>0.5</v>
      </c>
      <c r="M34" s="38">
        <f t="shared" si="9"/>
        <v>0.3</v>
      </c>
    </row>
    <row r="35" spans="1:13" x14ac:dyDescent="0.35">
      <c r="A35" t="s">
        <v>64</v>
      </c>
      <c r="B35" t="s">
        <v>296</v>
      </c>
      <c r="C35" s="38">
        <f t="shared" si="5"/>
        <v>0.77500000000000002</v>
      </c>
      <c r="D35" s="38">
        <f t="shared" si="6"/>
        <v>0.9</v>
      </c>
      <c r="G35">
        <v>75</v>
      </c>
      <c r="H35">
        <v>80</v>
      </c>
      <c r="I35">
        <v>90</v>
      </c>
      <c r="K35" s="38">
        <f t="shared" si="7"/>
        <v>0.75</v>
      </c>
      <c r="L35" s="38">
        <f t="shared" si="8"/>
        <v>0.8</v>
      </c>
      <c r="M35" s="38">
        <f t="shared" si="9"/>
        <v>0.9</v>
      </c>
    </row>
    <row r="36" spans="1:13" x14ac:dyDescent="0.35">
      <c r="A36" t="s">
        <v>73</v>
      </c>
      <c r="B36" t="s">
        <v>297</v>
      </c>
      <c r="C36" s="38">
        <f t="shared" si="5"/>
        <v>0.625</v>
      </c>
      <c r="D36" s="38">
        <f t="shared" si="6"/>
        <v>0.7</v>
      </c>
      <c r="G36">
        <v>65</v>
      </c>
      <c r="H36">
        <v>60</v>
      </c>
      <c r="I36">
        <v>70</v>
      </c>
      <c r="K36" s="38">
        <f t="shared" si="7"/>
        <v>0.65</v>
      </c>
      <c r="L36" s="38">
        <f t="shared" si="8"/>
        <v>0.6</v>
      </c>
      <c r="M36" s="38">
        <f t="shared" si="9"/>
        <v>0.7</v>
      </c>
    </row>
    <row r="37" spans="1:13" x14ac:dyDescent="0.35">
      <c r="A37" t="s">
        <v>63</v>
      </c>
      <c r="B37" t="s">
        <v>298</v>
      </c>
      <c r="C37" s="38">
        <f t="shared" si="5"/>
        <v>0.42500000000000004</v>
      </c>
      <c r="D37" s="38">
        <f t="shared" si="6"/>
        <v>0.2</v>
      </c>
      <c r="G37">
        <v>55</v>
      </c>
      <c r="H37">
        <v>30</v>
      </c>
      <c r="I37">
        <v>20</v>
      </c>
      <c r="K37" s="38">
        <f t="shared" si="7"/>
        <v>0.55000000000000004</v>
      </c>
      <c r="L37" s="38">
        <f t="shared" si="8"/>
        <v>0.3</v>
      </c>
      <c r="M37" s="38">
        <f t="shared" si="9"/>
        <v>0.2</v>
      </c>
    </row>
    <row r="38" spans="1:13" x14ac:dyDescent="0.35">
      <c r="A38" t="s">
        <v>196</v>
      </c>
      <c r="B38" t="s">
        <v>299</v>
      </c>
      <c r="C38" s="38">
        <f t="shared" si="5"/>
        <v>0.45</v>
      </c>
      <c r="D38" s="38">
        <f t="shared" si="6"/>
        <v>0.2</v>
      </c>
      <c r="G38">
        <v>50</v>
      </c>
      <c r="H38">
        <v>40</v>
      </c>
      <c r="I38">
        <v>20</v>
      </c>
      <c r="K38" s="38">
        <f t="shared" si="7"/>
        <v>0.5</v>
      </c>
      <c r="L38" s="38">
        <f t="shared" si="8"/>
        <v>0.4</v>
      </c>
      <c r="M38" s="38">
        <f t="shared" si="9"/>
        <v>0.2</v>
      </c>
    </row>
    <row r="39" spans="1:13" x14ac:dyDescent="0.35">
      <c r="A39" t="s">
        <v>66</v>
      </c>
      <c r="B39" t="s">
        <v>300</v>
      </c>
      <c r="C39" s="38">
        <f t="shared" si="5"/>
        <v>0.77499999999999991</v>
      </c>
      <c r="D39" s="38">
        <f t="shared" si="6"/>
        <v>0.9</v>
      </c>
      <c r="G39">
        <v>85</v>
      </c>
      <c r="H39">
        <v>70</v>
      </c>
      <c r="I39">
        <v>90</v>
      </c>
      <c r="K39" s="38">
        <f t="shared" si="7"/>
        <v>0.85</v>
      </c>
      <c r="L39" s="38">
        <f t="shared" si="8"/>
        <v>0.7</v>
      </c>
      <c r="M39" s="38">
        <f t="shared" si="9"/>
        <v>0.9</v>
      </c>
    </row>
    <row r="40" spans="1:13" x14ac:dyDescent="0.35">
      <c r="A40" t="s">
        <v>67</v>
      </c>
      <c r="B40" t="s">
        <v>301</v>
      </c>
      <c r="C40" s="38">
        <f t="shared" si="5"/>
        <v>0.27500000000000002</v>
      </c>
      <c r="D40" s="38">
        <f t="shared" si="6"/>
        <v>0.2</v>
      </c>
      <c r="G40">
        <v>25</v>
      </c>
      <c r="H40">
        <v>30</v>
      </c>
      <c r="I40">
        <v>20</v>
      </c>
      <c r="K40" s="38">
        <f t="shared" si="7"/>
        <v>0.25</v>
      </c>
      <c r="L40" s="38">
        <f t="shared" si="8"/>
        <v>0.3</v>
      </c>
      <c r="M40" s="38">
        <f t="shared" si="9"/>
        <v>0.2</v>
      </c>
    </row>
    <row r="41" spans="1:13" x14ac:dyDescent="0.35">
      <c r="A41" t="s">
        <v>71</v>
      </c>
      <c r="B41" t="s">
        <v>302</v>
      </c>
      <c r="C41" s="38">
        <f t="shared" si="5"/>
        <v>0.7</v>
      </c>
      <c r="D41" s="38">
        <f t="shared" si="6"/>
        <v>0.5</v>
      </c>
      <c r="G41">
        <v>70</v>
      </c>
      <c r="H41">
        <v>70</v>
      </c>
      <c r="I41">
        <v>50</v>
      </c>
      <c r="K41" s="38">
        <f t="shared" si="7"/>
        <v>0.7</v>
      </c>
      <c r="L41" s="38">
        <f t="shared" si="8"/>
        <v>0.7</v>
      </c>
      <c r="M41" s="38">
        <f t="shared" si="9"/>
        <v>0.5</v>
      </c>
    </row>
    <row r="42" spans="1:13" x14ac:dyDescent="0.35">
      <c r="A42" t="s">
        <v>72</v>
      </c>
      <c r="B42" t="s">
        <v>303</v>
      </c>
      <c r="C42" s="38">
        <f t="shared" si="5"/>
        <v>0.17499999999999999</v>
      </c>
      <c r="D42" s="38">
        <f t="shared" si="6"/>
        <v>0.3</v>
      </c>
      <c r="G42">
        <v>15</v>
      </c>
      <c r="H42">
        <v>20</v>
      </c>
      <c r="I42">
        <v>30</v>
      </c>
      <c r="K42" s="38">
        <f t="shared" si="7"/>
        <v>0.15</v>
      </c>
      <c r="L42" s="38">
        <f t="shared" si="8"/>
        <v>0.2</v>
      </c>
      <c r="M42" s="38">
        <f t="shared" si="9"/>
        <v>0.3</v>
      </c>
    </row>
    <row r="43" spans="1:13" x14ac:dyDescent="0.35">
      <c r="A43" t="s">
        <v>74</v>
      </c>
      <c r="B43" t="s">
        <v>455</v>
      </c>
      <c r="C43" s="38">
        <f t="shared" si="5"/>
        <v>0.6</v>
      </c>
      <c r="D43" s="38">
        <f t="shared" si="6"/>
        <v>0.5</v>
      </c>
      <c r="G43">
        <v>70</v>
      </c>
      <c r="H43">
        <v>50</v>
      </c>
      <c r="I43">
        <v>50</v>
      </c>
      <c r="K43" s="38">
        <f t="shared" si="7"/>
        <v>0.7</v>
      </c>
      <c r="L43" s="38">
        <f t="shared" si="8"/>
        <v>0.5</v>
      </c>
      <c r="M43" s="38">
        <f t="shared" si="9"/>
        <v>0.5</v>
      </c>
    </row>
    <row r="44" spans="1:13" x14ac:dyDescent="0.35">
      <c r="A44" t="s">
        <v>68</v>
      </c>
      <c r="B44" t="s">
        <v>307</v>
      </c>
      <c r="C44" s="38">
        <f t="shared" si="5"/>
        <v>0.45</v>
      </c>
      <c r="D44" s="38">
        <f t="shared" si="6"/>
        <v>0.25</v>
      </c>
      <c r="G44">
        <v>40</v>
      </c>
      <c r="H44">
        <v>50</v>
      </c>
      <c r="I44">
        <v>25</v>
      </c>
      <c r="K44" s="38">
        <f t="shared" si="7"/>
        <v>0.4</v>
      </c>
      <c r="L44" s="38">
        <f t="shared" si="8"/>
        <v>0.5</v>
      </c>
      <c r="M44" s="38">
        <f t="shared" si="9"/>
        <v>0.25</v>
      </c>
    </row>
    <row r="45" spans="1:13" x14ac:dyDescent="0.35">
      <c r="A45" t="s">
        <v>107</v>
      </c>
      <c r="B45" t="s">
        <v>308</v>
      </c>
      <c r="C45" s="38">
        <f t="shared" si="5"/>
        <v>0.67500000000000004</v>
      </c>
      <c r="D45" s="38">
        <f t="shared" si="6"/>
        <v>0.4</v>
      </c>
      <c r="G45">
        <v>75</v>
      </c>
      <c r="H45">
        <v>60</v>
      </c>
      <c r="I45">
        <v>40</v>
      </c>
      <c r="K45" s="38">
        <f t="shared" si="7"/>
        <v>0.75</v>
      </c>
      <c r="L45" s="38">
        <f t="shared" si="8"/>
        <v>0.6</v>
      </c>
      <c r="M45" s="38">
        <f t="shared" si="9"/>
        <v>0.4</v>
      </c>
    </row>
    <row r="46" spans="1:13" x14ac:dyDescent="0.35">
      <c r="A46" t="s">
        <v>75</v>
      </c>
      <c r="B46" t="s">
        <v>309</v>
      </c>
      <c r="C46" s="38">
        <f t="shared" si="5"/>
        <v>0.05</v>
      </c>
      <c r="D46" s="38">
        <f t="shared" si="6"/>
        <v>0.1</v>
      </c>
      <c r="G46">
        <v>0</v>
      </c>
      <c r="H46">
        <v>10</v>
      </c>
      <c r="I46">
        <v>10</v>
      </c>
      <c r="K46" s="38">
        <f t="shared" si="7"/>
        <v>0</v>
      </c>
      <c r="L46" s="38">
        <f t="shared" si="8"/>
        <v>0.1</v>
      </c>
      <c r="M46" s="38">
        <f t="shared" si="9"/>
        <v>0.1</v>
      </c>
    </row>
    <row r="47" spans="1:13" x14ac:dyDescent="0.35">
      <c r="A47" t="s">
        <v>76</v>
      </c>
      <c r="B47" t="s">
        <v>310</v>
      </c>
      <c r="C47" s="38">
        <f t="shared" si="5"/>
        <v>0.67500000000000004</v>
      </c>
      <c r="D47" s="38">
        <f t="shared" si="6"/>
        <v>0.7</v>
      </c>
      <c r="G47">
        <v>75</v>
      </c>
      <c r="H47">
        <v>60</v>
      </c>
      <c r="I47">
        <v>70</v>
      </c>
      <c r="K47" s="38">
        <f t="shared" si="7"/>
        <v>0.75</v>
      </c>
      <c r="L47" s="38">
        <f t="shared" si="8"/>
        <v>0.6</v>
      </c>
      <c r="M47" s="38">
        <f t="shared" si="9"/>
        <v>0.7</v>
      </c>
    </row>
    <row r="48" spans="1:13" x14ac:dyDescent="0.35">
      <c r="A48" t="s">
        <v>77</v>
      </c>
      <c r="B48" t="s">
        <v>311</v>
      </c>
      <c r="C48" s="38">
        <f t="shared" si="5"/>
        <v>0.75</v>
      </c>
      <c r="D48" s="38">
        <f t="shared" si="6"/>
        <v>0.7</v>
      </c>
      <c r="G48">
        <v>70</v>
      </c>
      <c r="H48">
        <v>80</v>
      </c>
      <c r="I48">
        <v>70</v>
      </c>
      <c r="K48" s="38">
        <f t="shared" si="7"/>
        <v>0.7</v>
      </c>
      <c r="L48" s="38">
        <f t="shared" si="8"/>
        <v>0.8</v>
      </c>
      <c r="M48" s="38">
        <f t="shared" si="9"/>
        <v>0.7</v>
      </c>
    </row>
    <row r="49" spans="1:13" x14ac:dyDescent="0.35">
      <c r="A49" t="s">
        <v>220</v>
      </c>
      <c r="B49" t="s">
        <v>304</v>
      </c>
      <c r="C49" s="38">
        <f t="shared" si="5"/>
        <v>0.2</v>
      </c>
      <c r="D49" s="38">
        <f t="shared" si="6"/>
        <v>0.1</v>
      </c>
      <c r="G49">
        <v>20</v>
      </c>
      <c r="H49">
        <v>20</v>
      </c>
      <c r="I49">
        <v>10</v>
      </c>
      <c r="K49" s="38">
        <f t="shared" si="7"/>
        <v>0.2</v>
      </c>
      <c r="L49" s="38">
        <f t="shared" si="8"/>
        <v>0.2</v>
      </c>
      <c r="M49" s="38">
        <f t="shared" si="9"/>
        <v>0.1</v>
      </c>
    </row>
    <row r="50" spans="1:13" x14ac:dyDescent="0.35">
      <c r="A50" t="s">
        <v>81</v>
      </c>
      <c r="B50" t="s">
        <v>312</v>
      </c>
      <c r="C50" s="38">
        <f t="shared" si="5"/>
        <v>0.875</v>
      </c>
      <c r="D50" s="38">
        <f t="shared" si="6"/>
        <v>0.9</v>
      </c>
      <c r="G50">
        <v>85</v>
      </c>
      <c r="H50">
        <v>90</v>
      </c>
      <c r="I50">
        <v>90</v>
      </c>
      <c r="K50" s="38">
        <f t="shared" si="7"/>
        <v>0.85</v>
      </c>
      <c r="L50" s="38">
        <f t="shared" si="8"/>
        <v>0.9</v>
      </c>
      <c r="M50" s="38">
        <f t="shared" si="9"/>
        <v>0.9</v>
      </c>
    </row>
    <row r="51" spans="1:13" x14ac:dyDescent="0.35">
      <c r="A51" t="s">
        <v>79</v>
      </c>
      <c r="B51" t="s">
        <v>313</v>
      </c>
      <c r="C51" s="38">
        <f t="shared" si="5"/>
        <v>0.625</v>
      </c>
      <c r="D51" s="38">
        <f t="shared" si="6"/>
        <v>0.3</v>
      </c>
      <c r="G51">
        <v>65</v>
      </c>
      <c r="H51">
        <v>60</v>
      </c>
      <c r="I51">
        <v>30</v>
      </c>
      <c r="K51" s="38">
        <f t="shared" si="7"/>
        <v>0.65</v>
      </c>
      <c r="L51" s="38">
        <f t="shared" si="8"/>
        <v>0.6</v>
      </c>
      <c r="M51" s="38">
        <f t="shared" si="9"/>
        <v>0.3</v>
      </c>
    </row>
    <row r="52" spans="1:13" x14ac:dyDescent="0.35">
      <c r="A52" t="s">
        <v>80</v>
      </c>
      <c r="B52" t="s">
        <v>314</v>
      </c>
      <c r="C52" s="38">
        <f t="shared" si="5"/>
        <v>0.5</v>
      </c>
      <c r="D52" s="38">
        <f t="shared" si="6"/>
        <v>0.6</v>
      </c>
      <c r="G52">
        <v>70</v>
      </c>
      <c r="H52">
        <v>30</v>
      </c>
      <c r="I52">
        <v>60</v>
      </c>
      <c r="K52" s="38">
        <f t="shared" si="7"/>
        <v>0.7</v>
      </c>
      <c r="L52" s="38">
        <f t="shared" si="8"/>
        <v>0.3</v>
      </c>
      <c r="M52" s="38">
        <f t="shared" si="9"/>
        <v>0.6</v>
      </c>
    </row>
    <row r="53" spans="1:13" x14ac:dyDescent="0.35">
      <c r="A53" t="s">
        <v>82</v>
      </c>
      <c r="B53" t="s">
        <v>315</v>
      </c>
      <c r="C53" s="38">
        <f t="shared" si="5"/>
        <v>0.52500000000000002</v>
      </c>
      <c r="D53" s="38">
        <f t="shared" si="6"/>
        <v>0.3</v>
      </c>
      <c r="G53">
        <v>65</v>
      </c>
      <c r="H53">
        <v>40</v>
      </c>
      <c r="I53">
        <v>30</v>
      </c>
      <c r="K53" s="38">
        <f t="shared" si="7"/>
        <v>0.65</v>
      </c>
      <c r="L53" s="38">
        <f t="shared" si="8"/>
        <v>0.4</v>
      </c>
      <c r="M53" s="38">
        <f t="shared" si="9"/>
        <v>0.3</v>
      </c>
    </row>
    <row r="54" spans="1:13" x14ac:dyDescent="0.35">
      <c r="A54" t="s">
        <v>84</v>
      </c>
      <c r="B54" t="s">
        <v>316</v>
      </c>
      <c r="C54" s="38">
        <f t="shared" si="5"/>
        <v>0.30000000000000004</v>
      </c>
      <c r="D54" s="38">
        <f t="shared" si="6"/>
        <v>0.2</v>
      </c>
      <c r="G54">
        <v>20</v>
      </c>
      <c r="H54">
        <v>40</v>
      </c>
      <c r="I54">
        <v>20</v>
      </c>
      <c r="K54" s="38">
        <f t="shared" si="7"/>
        <v>0.2</v>
      </c>
      <c r="L54" s="38">
        <f t="shared" si="8"/>
        <v>0.4</v>
      </c>
      <c r="M54" s="38">
        <f t="shared" si="9"/>
        <v>0.2</v>
      </c>
    </row>
    <row r="55" spans="1:13" x14ac:dyDescent="0.35">
      <c r="A55" t="s">
        <v>85</v>
      </c>
      <c r="B55" t="s">
        <v>317</v>
      </c>
      <c r="C55" s="38">
        <f t="shared" si="5"/>
        <v>0.45</v>
      </c>
      <c r="D55" s="38">
        <f t="shared" si="6"/>
        <v>0.35</v>
      </c>
      <c r="G55">
        <v>50</v>
      </c>
      <c r="H55">
        <v>40</v>
      </c>
      <c r="I55">
        <v>35</v>
      </c>
      <c r="K55" s="38">
        <f t="shared" si="7"/>
        <v>0.5</v>
      </c>
      <c r="L55" s="38">
        <f t="shared" si="8"/>
        <v>0.4</v>
      </c>
      <c r="M55" s="38">
        <f t="shared" si="9"/>
        <v>0.35</v>
      </c>
    </row>
    <row r="56" spans="1:13" x14ac:dyDescent="0.35">
      <c r="A56" t="s">
        <v>186</v>
      </c>
      <c r="B56" t="s">
        <v>456</v>
      </c>
      <c r="C56" s="38">
        <f t="shared" si="5"/>
        <v>0.7</v>
      </c>
      <c r="D56" s="38">
        <f t="shared" si="6"/>
        <v>0.4</v>
      </c>
      <c r="G56">
        <v>70</v>
      </c>
      <c r="H56">
        <v>70</v>
      </c>
      <c r="I56">
        <v>40</v>
      </c>
      <c r="K56" s="38">
        <f t="shared" si="7"/>
        <v>0.7</v>
      </c>
      <c r="L56" s="38">
        <f t="shared" si="8"/>
        <v>0.7</v>
      </c>
      <c r="M56" s="38">
        <f t="shared" si="9"/>
        <v>0.4</v>
      </c>
    </row>
    <row r="57" spans="1:13" x14ac:dyDescent="0.35">
      <c r="A57" t="s">
        <v>101</v>
      </c>
      <c r="B57" t="s">
        <v>319</v>
      </c>
      <c r="C57" s="38">
        <f t="shared" si="5"/>
        <v>0.27500000000000002</v>
      </c>
      <c r="D57" s="38">
        <f t="shared" si="6"/>
        <v>0.15</v>
      </c>
      <c r="G57">
        <v>25</v>
      </c>
      <c r="H57">
        <v>30</v>
      </c>
      <c r="I57">
        <v>15</v>
      </c>
      <c r="K57" s="38">
        <f t="shared" si="7"/>
        <v>0.25</v>
      </c>
      <c r="L57" s="38">
        <f t="shared" si="8"/>
        <v>0.3</v>
      </c>
      <c r="M57" s="38">
        <f t="shared" si="9"/>
        <v>0.15</v>
      </c>
    </row>
    <row r="58" spans="1:13" x14ac:dyDescent="0.35">
      <c r="A58" t="s">
        <v>86</v>
      </c>
      <c r="B58" t="s">
        <v>320</v>
      </c>
      <c r="C58" s="38">
        <f t="shared" si="5"/>
        <v>0.1</v>
      </c>
      <c r="D58" s="38">
        <f t="shared" si="6"/>
        <v>0.1</v>
      </c>
      <c r="G58">
        <v>0</v>
      </c>
      <c r="H58">
        <v>20</v>
      </c>
      <c r="I58">
        <v>10</v>
      </c>
      <c r="K58" s="38">
        <f t="shared" si="7"/>
        <v>0</v>
      </c>
      <c r="L58" s="38">
        <f t="shared" si="8"/>
        <v>0.2</v>
      </c>
      <c r="M58" s="38">
        <f t="shared" si="9"/>
        <v>0.1</v>
      </c>
    </row>
    <row r="59" spans="1:13" x14ac:dyDescent="0.35">
      <c r="A59" t="s">
        <v>88</v>
      </c>
      <c r="B59" t="s">
        <v>321</v>
      </c>
      <c r="C59" s="38">
        <f t="shared" si="5"/>
        <v>0.85000000000000009</v>
      </c>
      <c r="D59" s="38">
        <f t="shared" si="6"/>
        <v>0.85</v>
      </c>
      <c r="G59">
        <v>90</v>
      </c>
      <c r="H59">
        <v>80</v>
      </c>
      <c r="I59">
        <v>85</v>
      </c>
      <c r="K59" s="38">
        <f t="shared" si="7"/>
        <v>0.9</v>
      </c>
      <c r="L59" s="38">
        <f t="shared" si="8"/>
        <v>0.8</v>
      </c>
      <c r="M59" s="38">
        <f t="shared" si="9"/>
        <v>0.85</v>
      </c>
    </row>
    <row r="60" spans="1:13" x14ac:dyDescent="0.35">
      <c r="A60" t="s">
        <v>89</v>
      </c>
      <c r="B60" t="s">
        <v>322</v>
      </c>
      <c r="C60" s="38">
        <f t="shared" si="5"/>
        <v>0.22500000000000001</v>
      </c>
      <c r="D60" s="38">
        <f t="shared" si="6"/>
        <v>0.3</v>
      </c>
      <c r="G60">
        <v>25</v>
      </c>
      <c r="H60">
        <v>20</v>
      </c>
      <c r="I60">
        <v>30</v>
      </c>
      <c r="K60" s="38">
        <f t="shared" si="7"/>
        <v>0.25</v>
      </c>
      <c r="L60" s="38">
        <f t="shared" si="8"/>
        <v>0.2</v>
      </c>
      <c r="M60" s="38">
        <f t="shared" si="9"/>
        <v>0.3</v>
      </c>
    </row>
    <row r="61" spans="1:13" x14ac:dyDescent="0.35">
      <c r="A61" t="s">
        <v>91</v>
      </c>
      <c r="B61" t="s">
        <v>323</v>
      </c>
      <c r="C61" s="38">
        <f t="shared" si="5"/>
        <v>0.45</v>
      </c>
      <c r="D61" s="38">
        <f t="shared" si="6"/>
        <v>0.25</v>
      </c>
      <c r="G61">
        <v>40</v>
      </c>
      <c r="H61">
        <v>50</v>
      </c>
      <c r="I61">
        <v>25</v>
      </c>
      <c r="K61" s="38">
        <f t="shared" si="7"/>
        <v>0.4</v>
      </c>
      <c r="L61" s="38">
        <f t="shared" si="8"/>
        <v>0.5</v>
      </c>
      <c r="M61" s="38">
        <f t="shared" si="9"/>
        <v>0.25</v>
      </c>
    </row>
    <row r="62" spans="1:13" x14ac:dyDescent="0.35">
      <c r="A62" t="s">
        <v>90</v>
      </c>
      <c r="B62" t="s">
        <v>324</v>
      </c>
      <c r="C62" s="38">
        <f t="shared" si="5"/>
        <v>0.85000000000000009</v>
      </c>
      <c r="D62" s="38">
        <f t="shared" si="6"/>
        <v>0.9</v>
      </c>
      <c r="G62">
        <v>90</v>
      </c>
      <c r="H62">
        <v>80</v>
      </c>
      <c r="I62">
        <v>90</v>
      </c>
      <c r="K62" s="38">
        <f t="shared" si="7"/>
        <v>0.9</v>
      </c>
      <c r="L62" s="38">
        <f t="shared" si="8"/>
        <v>0.8</v>
      </c>
      <c r="M62" s="38">
        <f t="shared" si="9"/>
        <v>0.9</v>
      </c>
    </row>
    <row r="63" spans="1:13" x14ac:dyDescent="0.35">
      <c r="A63" t="s">
        <v>92</v>
      </c>
      <c r="B63" t="s">
        <v>325</v>
      </c>
      <c r="C63" s="38">
        <f t="shared" si="5"/>
        <v>0.67500000000000004</v>
      </c>
      <c r="D63" s="38">
        <f t="shared" si="6"/>
        <v>0.8</v>
      </c>
      <c r="G63">
        <v>65</v>
      </c>
      <c r="H63">
        <v>70</v>
      </c>
      <c r="I63">
        <v>80</v>
      </c>
      <c r="K63" s="38">
        <f t="shared" si="7"/>
        <v>0.65</v>
      </c>
      <c r="L63" s="38">
        <f t="shared" si="8"/>
        <v>0.7</v>
      </c>
      <c r="M63" s="38">
        <f t="shared" si="9"/>
        <v>0.8</v>
      </c>
    </row>
    <row r="64" spans="1:13" x14ac:dyDescent="0.35">
      <c r="A64" t="s">
        <v>94</v>
      </c>
      <c r="B64" t="s">
        <v>326</v>
      </c>
      <c r="C64" s="38">
        <f t="shared" si="5"/>
        <v>0.47500000000000003</v>
      </c>
      <c r="D64" s="38">
        <f t="shared" si="6"/>
        <v>0.4</v>
      </c>
      <c r="G64">
        <v>55</v>
      </c>
      <c r="H64">
        <v>40</v>
      </c>
      <c r="I64">
        <v>40</v>
      </c>
      <c r="K64" s="38">
        <f t="shared" si="7"/>
        <v>0.55000000000000004</v>
      </c>
      <c r="L64" s="38">
        <f t="shared" si="8"/>
        <v>0.4</v>
      </c>
      <c r="M64" s="38">
        <f t="shared" si="9"/>
        <v>0.4</v>
      </c>
    </row>
    <row r="65" spans="1:13" x14ac:dyDescent="0.35">
      <c r="A65" t="s">
        <v>96</v>
      </c>
      <c r="B65" t="s">
        <v>328</v>
      </c>
      <c r="C65" s="38">
        <f t="shared" si="5"/>
        <v>0.67500000000000004</v>
      </c>
      <c r="D65" s="38">
        <f t="shared" si="6"/>
        <v>0.45</v>
      </c>
      <c r="G65">
        <v>75</v>
      </c>
      <c r="H65">
        <v>60</v>
      </c>
      <c r="I65">
        <v>45</v>
      </c>
      <c r="K65" s="38">
        <f t="shared" si="7"/>
        <v>0.75</v>
      </c>
      <c r="L65" s="38">
        <f t="shared" si="8"/>
        <v>0.6</v>
      </c>
      <c r="M65" s="38">
        <f t="shared" si="9"/>
        <v>0.45</v>
      </c>
    </row>
    <row r="66" spans="1:13" x14ac:dyDescent="0.35">
      <c r="A66" t="s">
        <v>78</v>
      </c>
      <c r="B66" t="s">
        <v>329</v>
      </c>
      <c r="C66" s="38">
        <f t="shared" si="5"/>
        <v>0.77499999999999991</v>
      </c>
      <c r="D66" s="38">
        <f t="shared" si="6"/>
        <v>0.9</v>
      </c>
      <c r="G66">
        <v>85</v>
      </c>
      <c r="H66">
        <v>70</v>
      </c>
      <c r="I66">
        <v>90</v>
      </c>
      <c r="K66" s="38">
        <f t="shared" si="7"/>
        <v>0.85</v>
      </c>
      <c r="L66" s="38">
        <f t="shared" si="8"/>
        <v>0.7</v>
      </c>
      <c r="M66" s="38">
        <f t="shared" si="9"/>
        <v>0.9</v>
      </c>
    </row>
    <row r="67" spans="1:13" x14ac:dyDescent="0.35">
      <c r="A67" t="s">
        <v>97</v>
      </c>
      <c r="B67" t="s">
        <v>330</v>
      </c>
      <c r="C67" s="38">
        <f t="shared" si="5"/>
        <v>0.64999999999999991</v>
      </c>
      <c r="D67" s="38">
        <f t="shared" si="6"/>
        <v>0.5</v>
      </c>
      <c r="G67">
        <v>70</v>
      </c>
      <c r="H67">
        <v>60</v>
      </c>
      <c r="I67">
        <v>50</v>
      </c>
      <c r="K67" s="38">
        <f t="shared" si="7"/>
        <v>0.7</v>
      </c>
      <c r="L67" s="38">
        <f t="shared" si="8"/>
        <v>0.6</v>
      </c>
      <c r="M67" s="38">
        <f t="shared" si="9"/>
        <v>0.5</v>
      </c>
    </row>
    <row r="68" spans="1:13" x14ac:dyDescent="0.35">
      <c r="A68" t="s">
        <v>102</v>
      </c>
      <c r="B68" t="s">
        <v>331</v>
      </c>
      <c r="C68" s="38">
        <f t="shared" si="5"/>
        <v>0.57499999999999996</v>
      </c>
      <c r="D68" s="38">
        <f t="shared" si="6"/>
        <v>0.4</v>
      </c>
      <c r="G68">
        <v>65</v>
      </c>
      <c r="H68">
        <v>50</v>
      </c>
      <c r="I68">
        <v>40</v>
      </c>
      <c r="K68" s="38">
        <f t="shared" si="7"/>
        <v>0.65</v>
      </c>
      <c r="L68" s="38">
        <f t="shared" si="8"/>
        <v>0.5</v>
      </c>
      <c r="M68" s="38">
        <f t="shared" si="9"/>
        <v>0.4</v>
      </c>
    </row>
    <row r="69" spans="1:13" x14ac:dyDescent="0.35">
      <c r="A69" t="s">
        <v>103</v>
      </c>
      <c r="B69" t="s">
        <v>457</v>
      </c>
      <c r="C69" s="38">
        <f t="shared" si="5"/>
        <v>0.55000000000000004</v>
      </c>
      <c r="D69" s="38">
        <f t="shared" si="6"/>
        <v>0.3</v>
      </c>
      <c r="G69">
        <v>60</v>
      </c>
      <c r="H69">
        <v>50</v>
      </c>
      <c r="I69">
        <v>30</v>
      </c>
      <c r="K69" s="38">
        <f t="shared" si="7"/>
        <v>0.6</v>
      </c>
      <c r="L69" s="38">
        <f t="shared" si="8"/>
        <v>0.5</v>
      </c>
      <c r="M69" s="38">
        <f t="shared" si="9"/>
        <v>0.3</v>
      </c>
    </row>
    <row r="70" spans="1:13" x14ac:dyDescent="0.35">
      <c r="A70" t="s">
        <v>98</v>
      </c>
      <c r="B70" t="s">
        <v>333</v>
      </c>
      <c r="C70" s="38">
        <f t="shared" si="5"/>
        <v>0.42500000000000004</v>
      </c>
      <c r="D70" s="38">
        <f t="shared" si="6"/>
        <v>0.2</v>
      </c>
      <c r="G70">
        <v>45</v>
      </c>
      <c r="H70">
        <v>40</v>
      </c>
      <c r="I70">
        <v>20</v>
      </c>
      <c r="K70" s="38">
        <f t="shared" si="7"/>
        <v>0.45</v>
      </c>
      <c r="L70" s="38">
        <f t="shared" si="8"/>
        <v>0.4</v>
      </c>
      <c r="M70" s="38">
        <f t="shared" si="9"/>
        <v>0.2</v>
      </c>
    </row>
    <row r="71" spans="1:13" x14ac:dyDescent="0.35">
      <c r="A71" t="s">
        <v>100</v>
      </c>
      <c r="B71" t="s">
        <v>334</v>
      </c>
      <c r="C71" s="38">
        <f t="shared" si="5"/>
        <v>0.32499999999999996</v>
      </c>
      <c r="D71" s="38">
        <f t="shared" si="6"/>
        <v>0.2</v>
      </c>
      <c r="G71">
        <v>35</v>
      </c>
      <c r="H71">
        <v>30</v>
      </c>
      <c r="I71">
        <v>20</v>
      </c>
      <c r="K71" s="38">
        <f t="shared" si="7"/>
        <v>0.35</v>
      </c>
      <c r="L71" s="38">
        <f t="shared" si="8"/>
        <v>0.3</v>
      </c>
      <c r="M71" s="38">
        <f t="shared" si="9"/>
        <v>0.2</v>
      </c>
    </row>
    <row r="72" spans="1:13" x14ac:dyDescent="0.35">
      <c r="A72" t="s">
        <v>104</v>
      </c>
      <c r="B72" t="s">
        <v>335</v>
      </c>
      <c r="C72" s="38">
        <f t="shared" si="5"/>
        <v>0.32499999999999996</v>
      </c>
      <c r="D72" s="38">
        <f t="shared" si="6"/>
        <v>0.3</v>
      </c>
      <c r="G72">
        <v>35</v>
      </c>
      <c r="H72">
        <v>30</v>
      </c>
      <c r="I72">
        <v>30</v>
      </c>
      <c r="K72" s="38">
        <f t="shared" si="7"/>
        <v>0.35</v>
      </c>
      <c r="L72" s="38">
        <f t="shared" si="8"/>
        <v>0.3</v>
      </c>
      <c r="M72" s="38">
        <f t="shared" si="9"/>
        <v>0.3</v>
      </c>
    </row>
    <row r="73" spans="1:13" x14ac:dyDescent="0.35">
      <c r="A73" t="s">
        <v>108</v>
      </c>
      <c r="B73" t="s">
        <v>336</v>
      </c>
      <c r="C73" s="38">
        <f t="shared" ref="C73:C136" si="10">IF(ISNUMBER(AVERAGE(K73:L73)),AVERAGE(K73:L73),"..")</f>
        <v>0.3</v>
      </c>
      <c r="D73" s="38">
        <f t="shared" ref="D73:D136" si="11">M73</f>
        <v>0.1</v>
      </c>
      <c r="G73">
        <v>30</v>
      </c>
      <c r="H73">
        <v>30</v>
      </c>
      <c r="I73">
        <v>10</v>
      </c>
      <c r="K73" s="38">
        <f t="shared" ref="K73:K136" si="12">IF(ISNUMBER(G73)=TRUE,K$5*(G73-K$4)/(K$3-K$4)+(1-K$5)*(1-(G73-K$4)/(K$3-K$4)),"..")</f>
        <v>0.3</v>
      </c>
      <c r="L73" s="38">
        <f t="shared" ref="L73:L136" si="13">IF(ISNUMBER(H73)=TRUE,L$5*(H73-L$4)/(L$3-L$4)+(1-L$5)*(1-(H73-L$4)/(L$3-L$4)),"..")</f>
        <v>0.3</v>
      </c>
      <c r="M73" s="38">
        <f t="shared" ref="M73:M136" si="14">IF(ISNUMBER(I73)=TRUE,M$5*(I73-M$4)/(M$3-M$4)+(1-M$5)*(1-(I73-M$4)/(M$3-M$4)),"..")</f>
        <v>0.1</v>
      </c>
    </row>
    <row r="74" spans="1:13" x14ac:dyDescent="0.35">
      <c r="A74" t="s">
        <v>106</v>
      </c>
      <c r="B74" t="s">
        <v>458</v>
      </c>
      <c r="C74" s="38">
        <f t="shared" si="10"/>
        <v>0.625</v>
      </c>
      <c r="D74" s="38">
        <f t="shared" si="11"/>
        <v>0.3</v>
      </c>
      <c r="G74">
        <v>65</v>
      </c>
      <c r="H74">
        <v>60</v>
      </c>
      <c r="I74">
        <v>30</v>
      </c>
      <c r="K74" s="38">
        <f t="shared" si="12"/>
        <v>0.65</v>
      </c>
      <c r="L74" s="38">
        <f t="shared" si="13"/>
        <v>0.6</v>
      </c>
      <c r="M74" s="38">
        <f t="shared" si="14"/>
        <v>0.3</v>
      </c>
    </row>
    <row r="75" spans="1:13" x14ac:dyDescent="0.35">
      <c r="A75" t="s">
        <v>105</v>
      </c>
      <c r="B75" t="s">
        <v>338</v>
      </c>
      <c r="C75" s="38">
        <f t="shared" si="10"/>
        <v>0.9</v>
      </c>
      <c r="D75" s="38">
        <f t="shared" si="11"/>
        <v>0.9</v>
      </c>
      <c r="G75">
        <v>90</v>
      </c>
      <c r="H75">
        <v>90</v>
      </c>
      <c r="I75">
        <v>90</v>
      </c>
      <c r="K75" s="38">
        <f t="shared" si="12"/>
        <v>0.9</v>
      </c>
      <c r="L75" s="38">
        <f t="shared" si="13"/>
        <v>0.9</v>
      </c>
      <c r="M75" s="38">
        <f t="shared" si="14"/>
        <v>0.9</v>
      </c>
    </row>
    <row r="76" spans="1:13" x14ac:dyDescent="0.35">
      <c r="A76" t="s">
        <v>109</v>
      </c>
      <c r="B76" t="s">
        <v>459</v>
      </c>
      <c r="C76" s="38">
        <f t="shared" si="10"/>
        <v>0.72499999999999998</v>
      </c>
      <c r="D76" s="38">
        <f t="shared" si="11"/>
        <v>0.65</v>
      </c>
      <c r="G76">
        <v>75</v>
      </c>
      <c r="H76">
        <v>70</v>
      </c>
      <c r="I76">
        <v>65</v>
      </c>
      <c r="K76" s="38">
        <f t="shared" si="12"/>
        <v>0.75</v>
      </c>
      <c r="L76" s="38">
        <f t="shared" si="13"/>
        <v>0.7</v>
      </c>
      <c r="M76" s="38">
        <f t="shared" si="14"/>
        <v>0.65</v>
      </c>
    </row>
    <row r="77" spans="1:13" x14ac:dyDescent="0.35">
      <c r="A77" t="s">
        <v>115</v>
      </c>
      <c r="B77" t="s">
        <v>340</v>
      </c>
      <c r="C77" s="38">
        <f t="shared" si="10"/>
        <v>0.625</v>
      </c>
      <c r="D77" s="38">
        <f t="shared" si="11"/>
        <v>0.9</v>
      </c>
      <c r="G77">
        <v>65</v>
      </c>
      <c r="H77">
        <v>60</v>
      </c>
      <c r="I77">
        <v>90</v>
      </c>
      <c r="K77" s="38">
        <f t="shared" si="12"/>
        <v>0.65</v>
      </c>
      <c r="L77" s="38">
        <f t="shared" si="13"/>
        <v>0.6</v>
      </c>
      <c r="M77" s="38">
        <f t="shared" si="14"/>
        <v>0.9</v>
      </c>
    </row>
    <row r="78" spans="1:13" x14ac:dyDescent="0.35">
      <c r="A78" t="s">
        <v>111</v>
      </c>
      <c r="B78" t="s">
        <v>341</v>
      </c>
      <c r="C78" s="38">
        <f t="shared" si="10"/>
        <v>0.375</v>
      </c>
      <c r="D78" s="38">
        <f t="shared" si="11"/>
        <v>0.5</v>
      </c>
      <c r="G78">
        <v>35</v>
      </c>
      <c r="H78">
        <v>40</v>
      </c>
      <c r="I78">
        <v>50</v>
      </c>
      <c r="K78" s="38">
        <f t="shared" si="12"/>
        <v>0.35</v>
      </c>
      <c r="L78" s="38">
        <f t="shared" si="13"/>
        <v>0.4</v>
      </c>
      <c r="M78" s="38">
        <f t="shared" si="14"/>
        <v>0.5</v>
      </c>
    </row>
    <row r="79" spans="1:13" x14ac:dyDescent="0.35">
      <c r="A79" t="s">
        <v>110</v>
      </c>
      <c r="B79" t="s">
        <v>342</v>
      </c>
      <c r="C79" s="38">
        <f t="shared" si="10"/>
        <v>0.42499999999999999</v>
      </c>
      <c r="D79" s="38">
        <f t="shared" si="11"/>
        <v>0.3</v>
      </c>
      <c r="G79">
        <v>35</v>
      </c>
      <c r="H79">
        <v>50</v>
      </c>
      <c r="I79">
        <v>30</v>
      </c>
      <c r="K79" s="38">
        <f t="shared" si="12"/>
        <v>0.35</v>
      </c>
      <c r="L79" s="38">
        <f t="shared" si="13"/>
        <v>0.5</v>
      </c>
      <c r="M79" s="38">
        <f t="shared" si="14"/>
        <v>0.3</v>
      </c>
    </row>
    <row r="80" spans="1:13" x14ac:dyDescent="0.35">
      <c r="A80" t="s">
        <v>113</v>
      </c>
      <c r="B80" t="s">
        <v>343</v>
      </c>
      <c r="C80" s="38">
        <f t="shared" si="10"/>
        <v>0.05</v>
      </c>
      <c r="D80" s="38">
        <f t="shared" si="11"/>
        <v>0.1</v>
      </c>
      <c r="G80">
        <v>0</v>
      </c>
      <c r="H80">
        <v>10</v>
      </c>
      <c r="I80">
        <v>10</v>
      </c>
      <c r="K80" s="38">
        <f t="shared" si="12"/>
        <v>0</v>
      </c>
      <c r="L80" s="38">
        <f t="shared" si="13"/>
        <v>0.1</v>
      </c>
      <c r="M80" s="38">
        <f t="shared" si="14"/>
        <v>0.1</v>
      </c>
    </row>
    <row r="81" spans="1:13" x14ac:dyDescent="0.35">
      <c r="A81" t="s">
        <v>112</v>
      </c>
      <c r="B81" t="s">
        <v>345</v>
      </c>
      <c r="C81" s="38">
        <f t="shared" si="10"/>
        <v>0.8</v>
      </c>
      <c r="D81" s="38">
        <f t="shared" si="11"/>
        <v>0.9</v>
      </c>
      <c r="G81">
        <v>90</v>
      </c>
      <c r="H81">
        <v>70</v>
      </c>
      <c r="I81">
        <v>90</v>
      </c>
      <c r="K81" s="38">
        <f t="shared" si="12"/>
        <v>0.9</v>
      </c>
      <c r="L81" s="38">
        <f t="shared" si="13"/>
        <v>0.7</v>
      </c>
      <c r="M81" s="38">
        <f t="shared" si="14"/>
        <v>0.9</v>
      </c>
    </row>
    <row r="82" spans="1:13" x14ac:dyDescent="0.35">
      <c r="A82" t="s">
        <v>116</v>
      </c>
      <c r="B82" t="s">
        <v>346</v>
      </c>
      <c r="C82" s="38">
        <f t="shared" si="10"/>
        <v>0.75</v>
      </c>
      <c r="D82" s="38">
        <f t="shared" si="11"/>
        <v>0.7</v>
      </c>
      <c r="G82">
        <v>80</v>
      </c>
      <c r="H82">
        <v>70</v>
      </c>
      <c r="I82">
        <v>70</v>
      </c>
      <c r="K82" s="38">
        <f t="shared" si="12"/>
        <v>0.8</v>
      </c>
      <c r="L82" s="38">
        <f t="shared" si="13"/>
        <v>0.7</v>
      </c>
      <c r="M82" s="38">
        <f t="shared" si="14"/>
        <v>0.7</v>
      </c>
    </row>
    <row r="83" spans="1:13" x14ac:dyDescent="0.35">
      <c r="A83" t="s">
        <v>117</v>
      </c>
      <c r="B83" t="s">
        <v>347</v>
      </c>
      <c r="C83" s="38">
        <f t="shared" si="10"/>
        <v>0.7</v>
      </c>
      <c r="D83" s="38">
        <f t="shared" si="11"/>
        <v>0.5</v>
      </c>
      <c r="G83">
        <v>80</v>
      </c>
      <c r="H83">
        <v>60</v>
      </c>
      <c r="I83">
        <v>50</v>
      </c>
      <c r="K83" s="38">
        <f t="shared" si="12"/>
        <v>0.8</v>
      </c>
      <c r="L83" s="38">
        <f t="shared" si="13"/>
        <v>0.6</v>
      </c>
      <c r="M83" s="38">
        <f t="shared" si="14"/>
        <v>0.5</v>
      </c>
    </row>
    <row r="84" spans="1:13" x14ac:dyDescent="0.35">
      <c r="A84" t="s">
        <v>118</v>
      </c>
      <c r="B84" t="s">
        <v>460</v>
      </c>
      <c r="C84" s="38">
        <f t="shared" si="10"/>
        <v>0.72499999999999998</v>
      </c>
      <c r="D84" s="38">
        <f t="shared" si="11"/>
        <v>0.4</v>
      </c>
      <c r="G84">
        <v>85</v>
      </c>
      <c r="H84">
        <v>60</v>
      </c>
      <c r="I84">
        <v>40</v>
      </c>
      <c r="K84" s="38">
        <f t="shared" si="12"/>
        <v>0.85</v>
      </c>
      <c r="L84" s="38">
        <f t="shared" si="13"/>
        <v>0.6</v>
      </c>
      <c r="M84" s="38">
        <f t="shared" si="14"/>
        <v>0.4</v>
      </c>
    </row>
    <row r="85" spans="1:13" x14ac:dyDescent="0.35">
      <c r="A85" t="s">
        <v>120</v>
      </c>
      <c r="B85" t="s">
        <v>349</v>
      </c>
      <c r="C85" s="38">
        <f t="shared" si="10"/>
        <v>0.55000000000000004</v>
      </c>
      <c r="D85" s="38">
        <f t="shared" si="11"/>
        <v>0.8</v>
      </c>
      <c r="G85">
        <v>60</v>
      </c>
      <c r="H85">
        <v>50</v>
      </c>
      <c r="I85">
        <v>80</v>
      </c>
      <c r="K85" s="38">
        <f t="shared" si="12"/>
        <v>0.6</v>
      </c>
      <c r="L85" s="38">
        <f t="shared" si="13"/>
        <v>0.5</v>
      </c>
      <c r="M85" s="38">
        <f t="shared" si="14"/>
        <v>0.8</v>
      </c>
    </row>
    <row r="86" spans="1:13" x14ac:dyDescent="0.35">
      <c r="A86" t="s">
        <v>119</v>
      </c>
      <c r="B86" t="s">
        <v>350</v>
      </c>
      <c r="C86" s="38">
        <f t="shared" si="10"/>
        <v>0.64999999999999991</v>
      </c>
      <c r="D86" s="38">
        <f t="shared" si="11"/>
        <v>0.6</v>
      </c>
      <c r="G86">
        <v>70</v>
      </c>
      <c r="H86">
        <v>60</v>
      </c>
      <c r="I86">
        <v>60</v>
      </c>
      <c r="K86" s="38">
        <f t="shared" si="12"/>
        <v>0.7</v>
      </c>
      <c r="L86" s="38">
        <f t="shared" si="13"/>
        <v>0.6</v>
      </c>
      <c r="M86" s="38">
        <f t="shared" si="14"/>
        <v>0.6</v>
      </c>
    </row>
    <row r="87" spans="1:13" x14ac:dyDescent="0.35">
      <c r="A87" t="s">
        <v>121</v>
      </c>
      <c r="B87" t="s">
        <v>351</v>
      </c>
      <c r="C87" s="38">
        <f t="shared" si="10"/>
        <v>0.4</v>
      </c>
      <c r="D87" s="38">
        <f t="shared" si="11"/>
        <v>0.35</v>
      </c>
      <c r="G87">
        <v>30</v>
      </c>
      <c r="H87">
        <v>50</v>
      </c>
      <c r="I87">
        <v>35</v>
      </c>
      <c r="K87" s="38">
        <f t="shared" si="12"/>
        <v>0.3</v>
      </c>
      <c r="L87" s="38">
        <f t="shared" si="13"/>
        <v>0.5</v>
      </c>
      <c r="M87" s="38">
        <f t="shared" si="14"/>
        <v>0.35</v>
      </c>
    </row>
    <row r="88" spans="1:13" x14ac:dyDescent="0.35">
      <c r="A88" t="s">
        <v>122</v>
      </c>
      <c r="B88" t="s">
        <v>352</v>
      </c>
      <c r="C88" s="38">
        <f t="shared" si="10"/>
        <v>0.5</v>
      </c>
      <c r="D88" s="38">
        <f t="shared" si="11"/>
        <v>0.3</v>
      </c>
      <c r="G88">
        <v>50</v>
      </c>
      <c r="H88">
        <v>50</v>
      </c>
      <c r="I88">
        <v>30</v>
      </c>
      <c r="K88" s="38">
        <f t="shared" si="12"/>
        <v>0.5</v>
      </c>
      <c r="L88" s="38">
        <f t="shared" si="13"/>
        <v>0.5</v>
      </c>
      <c r="M88" s="38">
        <f t="shared" si="14"/>
        <v>0.3</v>
      </c>
    </row>
    <row r="89" spans="1:13" x14ac:dyDescent="0.35">
      <c r="A89" t="s">
        <v>125</v>
      </c>
      <c r="B89" t="s">
        <v>353</v>
      </c>
      <c r="C89" s="38">
        <f t="shared" si="10"/>
        <v>0.27500000000000002</v>
      </c>
      <c r="D89" s="38">
        <f t="shared" si="11"/>
        <v>0.3</v>
      </c>
      <c r="G89">
        <v>25</v>
      </c>
      <c r="H89">
        <v>30</v>
      </c>
      <c r="I89">
        <v>30</v>
      </c>
      <c r="K89" s="38">
        <f t="shared" si="12"/>
        <v>0.25</v>
      </c>
      <c r="L89" s="38">
        <f t="shared" si="13"/>
        <v>0.3</v>
      </c>
      <c r="M89" s="38">
        <f t="shared" si="14"/>
        <v>0.3</v>
      </c>
    </row>
    <row r="90" spans="1:13" x14ac:dyDescent="0.35">
      <c r="A90" t="s">
        <v>139</v>
      </c>
      <c r="B90" t="s">
        <v>452</v>
      </c>
      <c r="C90" s="38">
        <f t="shared" si="10"/>
        <v>0.65</v>
      </c>
      <c r="D90" s="38">
        <f t="shared" si="11"/>
        <v>0.3</v>
      </c>
      <c r="G90">
        <v>65</v>
      </c>
      <c r="H90" t="s">
        <v>246</v>
      </c>
      <c r="I90">
        <v>30</v>
      </c>
      <c r="K90" s="38">
        <f t="shared" si="12"/>
        <v>0.65</v>
      </c>
      <c r="L90" s="38" t="str">
        <f t="shared" si="13"/>
        <v>..</v>
      </c>
      <c r="M90" s="38">
        <f t="shared" si="14"/>
        <v>0.3</v>
      </c>
    </row>
    <row r="91" spans="1:13" x14ac:dyDescent="0.35">
      <c r="A91" t="s">
        <v>127</v>
      </c>
      <c r="B91" t="s">
        <v>356</v>
      </c>
      <c r="C91" s="38">
        <f t="shared" si="10"/>
        <v>0.52500000000000002</v>
      </c>
      <c r="D91" s="38">
        <f t="shared" si="11"/>
        <v>0.5</v>
      </c>
      <c r="G91">
        <v>55</v>
      </c>
      <c r="H91">
        <v>50</v>
      </c>
      <c r="I91">
        <v>50</v>
      </c>
      <c r="K91" s="38">
        <f t="shared" si="12"/>
        <v>0.55000000000000004</v>
      </c>
      <c r="L91" s="38">
        <f t="shared" si="13"/>
        <v>0.5</v>
      </c>
      <c r="M91" s="38">
        <f t="shared" si="14"/>
        <v>0.5</v>
      </c>
    </row>
    <row r="92" spans="1:13" x14ac:dyDescent="0.35">
      <c r="A92" t="s">
        <v>123</v>
      </c>
      <c r="B92" t="s">
        <v>461</v>
      </c>
      <c r="C92" s="38">
        <f t="shared" si="10"/>
        <v>0.5</v>
      </c>
      <c r="D92" s="38">
        <f t="shared" si="11"/>
        <v>0.2</v>
      </c>
      <c r="G92">
        <v>50</v>
      </c>
      <c r="H92">
        <v>50</v>
      </c>
      <c r="I92">
        <v>20</v>
      </c>
      <c r="K92" s="38">
        <f t="shared" si="12"/>
        <v>0.5</v>
      </c>
      <c r="L92" s="38">
        <f t="shared" si="13"/>
        <v>0.5</v>
      </c>
      <c r="M92" s="38">
        <f t="shared" si="14"/>
        <v>0.2</v>
      </c>
    </row>
    <row r="93" spans="1:13" x14ac:dyDescent="0.35">
      <c r="A93" t="s">
        <v>128</v>
      </c>
      <c r="B93" t="s">
        <v>358</v>
      </c>
      <c r="C93" s="38">
        <f t="shared" si="10"/>
        <v>0.25</v>
      </c>
      <c r="D93" s="38">
        <f t="shared" si="11"/>
        <v>0.15</v>
      </c>
      <c r="G93">
        <v>30</v>
      </c>
      <c r="H93">
        <v>20</v>
      </c>
      <c r="I93">
        <v>15</v>
      </c>
      <c r="K93" s="38">
        <f t="shared" si="12"/>
        <v>0.3</v>
      </c>
      <c r="L93" s="38">
        <f t="shared" si="13"/>
        <v>0.2</v>
      </c>
      <c r="M93" s="38">
        <f t="shared" si="14"/>
        <v>0.15</v>
      </c>
    </row>
    <row r="94" spans="1:13" x14ac:dyDescent="0.35">
      <c r="A94" t="s">
        <v>138</v>
      </c>
      <c r="B94" t="s">
        <v>359</v>
      </c>
      <c r="C94" s="38">
        <f t="shared" si="10"/>
        <v>0.65</v>
      </c>
      <c r="D94" s="38">
        <f t="shared" si="11"/>
        <v>0.5</v>
      </c>
      <c r="G94">
        <v>80</v>
      </c>
      <c r="H94">
        <v>50</v>
      </c>
      <c r="I94">
        <v>50</v>
      </c>
      <c r="K94" s="38">
        <f t="shared" si="12"/>
        <v>0.8</v>
      </c>
      <c r="L94" s="38">
        <f t="shared" si="13"/>
        <v>0.5</v>
      </c>
      <c r="M94" s="38">
        <f t="shared" si="14"/>
        <v>0.5</v>
      </c>
    </row>
    <row r="95" spans="1:13" x14ac:dyDescent="0.35">
      <c r="A95" t="s">
        <v>129</v>
      </c>
      <c r="B95" t="s">
        <v>360</v>
      </c>
      <c r="C95" s="38">
        <f t="shared" si="10"/>
        <v>0.6</v>
      </c>
      <c r="D95" s="38">
        <f t="shared" si="11"/>
        <v>0.2</v>
      </c>
      <c r="G95">
        <v>60</v>
      </c>
      <c r="H95">
        <v>60</v>
      </c>
      <c r="I95">
        <v>20</v>
      </c>
      <c r="K95" s="38">
        <f t="shared" si="12"/>
        <v>0.6</v>
      </c>
      <c r="L95" s="38">
        <f t="shared" si="13"/>
        <v>0.6</v>
      </c>
      <c r="M95" s="38">
        <f t="shared" si="14"/>
        <v>0.2</v>
      </c>
    </row>
    <row r="96" spans="1:13" x14ac:dyDescent="0.35">
      <c r="A96" t="s">
        <v>135</v>
      </c>
      <c r="B96" t="s">
        <v>361</v>
      </c>
      <c r="C96" s="38">
        <f t="shared" si="10"/>
        <v>0.42500000000000004</v>
      </c>
      <c r="D96" s="38">
        <f t="shared" si="11"/>
        <v>0.4</v>
      </c>
      <c r="G96">
        <v>45</v>
      </c>
      <c r="H96">
        <v>40</v>
      </c>
      <c r="I96">
        <v>40</v>
      </c>
      <c r="K96" s="38">
        <f t="shared" si="12"/>
        <v>0.45</v>
      </c>
      <c r="L96" s="38">
        <f t="shared" si="13"/>
        <v>0.4</v>
      </c>
      <c r="M96" s="38">
        <f t="shared" si="14"/>
        <v>0.4</v>
      </c>
    </row>
    <row r="97" spans="1:13" x14ac:dyDescent="0.35">
      <c r="A97" t="s">
        <v>130</v>
      </c>
      <c r="B97" t="s">
        <v>362</v>
      </c>
      <c r="C97" s="38">
        <f t="shared" si="10"/>
        <v>0.2</v>
      </c>
      <c r="D97" s="38">
        <f t="shared" si="11"/>
        <v>0.3</v>
      </c>
      <c r="G97">
        <v>20</v>
      </c>
      <c r="H97">
        <v>20</v>
      </c>
      <c r="I97">
        <v>30</v>
      </c>
      <c r="K97" s="38">
        <f t="shared" si="12"/>
        <v>0.2</v>
      </c>
      <c r="L97" s="38">
        <f t="shared" si="13"/>
        <v>0.2</v>
      </c>
      <c r="M97" s="38">
        <f t="shared" si="14"/>
        <v>0.3</v>
      </c>
    </row>
    <row r="98" spans="1:13" x14ac:dyDescent="0.35">
      <c r="A98" t="s">
        <v>131</v>
      </c>
      <c r="B98" t="s">
        <v>363</v>
      </c>
      <c r="C98" s="38">
        <f t="shared" si="10"/>
        <v>0.15000000000000002</v>
      </c>
      <c r="D98" s="38">
        <f t="shared" si="11"/>
        <v>0.1</v>
      </c>
      <c r="G98">
        <v>10</v>
      </c>
      <c r="H98">
        <v>20</v>
      </c>
      <c r="I98">
        <v>10</v>
      </c>
      <c r="K98" s="38">
        <f t="shared" si="12"/>
        <v>0.1</v>
      </c>
      <c r="L98" s="38">
        <f t="shared" si="13"/>
        <v>0.2</v>
      </c>
      <c r="M98" s="38">
        <f t="shared" si="14"/>
        <v>0.1</v>
      </c>
    </row>
    <row r="99" spans="1:13" x14ac:dyDescent="0.35">
      <c r="A99" t="s">
        <v>133</v>
      </c>
      <c r="B99" t="s">
        <v>364</v>
      </c>
      <c r="C99" s="38">
        <f t="shared" si="10"/>
        <v>0.8</v>
      </c>
      <c r="D99" s="38" t="str">
        <f t="shared" si="11"/>
        <v>..</v>
      </c>
      <c r="G99" t="s">
        <v>246</v>
      </c>
      <c r="H99">
        <v>80</v>
      </c>
      <c r="I99" t="s">
        <v>246</v>
      </c>
      <c r="K99" s="38" t="str">
        <f t="shared" si="12"/>
        <v>..</v>
      </c>
      <c r="L99" s="38">
        <f t="shared" si="13"/>
        <v>0.8</v>
      </c>
      <c r="M99" s="38" t="str">
        <f t="shared" si="14"/>
        <v>..</v>
      </c>
    </row>
    <row r="100" spans="1:13" x14ac:dyDescent="0.35">
      <c r="A100" t="s">
        <v>136</v>
      </c>
      <c r="B100" t="s">
        <v>365</v>
      </c>
      <c r="C100" s="38">
        <f t="shared" si="10"/>
        <v>0.8</v>
      </c>
      <c r="D100" s="38">
        <f t="shared" si="11"/>
        <v>0.6</v>
      </c>
      <c r="G100">
        <v>80</v>
      </c>
      <c r="H100">
        <v>80</v>
      </c>
      <c r="I100">
        <v>60</v>
      </c>
      <c r="K100" s="38">
        <f t="shared" si="12"/>
        <v>0.8</v>
      </c>
      <c r="L100" s="38">
        <f t="shared" si="13"/>
        <v>0.8</v>
      </c>
      <c r="M100" s="38">
        <f t="shared" si="14"/>
        <v>0.6</v>
      </c>
    </row>
    <row r="101" spans="1:13" x14ac:dyDescent="0.35">
      <c r="A101" t="s">
        <v>137</v>
      </c>
      <c r="B101" t="s">
        <v>366</v>
      </c>
      <c r="C101" s="38">
        <f t="shared" si="10"/>
        <v>0.875</v>
      </c>
      <c r="D101" s="38">
        <f t="shared" si="11"/>
        <v>0.9</v>
      </c>
      <c r="G101">
        <v>95</v>
      </c>
      <c r="H101">
        <v>80</v>
      </c>
      <c r="I101">
        <v>90</v>
      </c>
      <c r="K101" s="38">
        <f t="shared" si="12"/>
        <v>0.95</v>
      </c>
      <c r="L101" s="38">
        <f t="shared" si="13"/>
        <v>0.8</v>
      </c>
      <c r="M101" s="38">
        <f t="shared" si="14"/>
        <v>0.9</v>
      </c>
    </row>
    <row r="102" spans="1:13" x14ac:dyDescent="0.35">
      <c r="A102" t="s">
        <v>140</v>
      </c>
      <c r="B102" t="s">
        <v>367</v>
      </c>
      <c r="C102" s="38">
        <f t="shared" si="10"/>
        <v>0.77499999999999991</v>
      </c>
      <c r="D102" s="38">
        <f t="shared" si="11"/>
        <v>0.6</v>
      </c>
      <c r="G102">
        <v>85</v>
      </c>
      <c r="H102">
        <v>70</v>
      </c>
      <c r="I102">
        <v>60</v>
      </c>
      <c r="K102" s="38">
        <f t="shared" si="12"/>
        <v>0.85</v>
      </c>
      <c r="L102" s="38">
        <f t="shared" si="13"/>
        <v>0.7</v>
      </c>
      <c r="M102" s="38">
        <f t="shared" si="14"/>
        <v>0.6</v>
      </c>
    </row>
    <row r="103" spans="1:13" x14ac:dyDescent="0.35">
      <c r="A103" t="s">
        <v>146</v>
      </c>
      <c r="B103" t="s">
        <v>368</v>
      </c>
      <c r="C103" s="38">
        <f t="shared" si="10"/>
        <v>0.6</v>
      </c>
      <c r="D103" s="38">
        <f t="shared" si="11"/>
        <v>0.35</v>
      </c>
      <c r="G103">
        <v>60</v>
      </c>
      <c r="H103">
        <v>60</v>
      </c>
      <c r="I103">
        <v>35</v>
      </c>
      <c r="K103" s="38">
        <f t="shared" si="12"/>
        <v>0.6</v>
      </c>
      <c r="L103" s="38">
        <f t="shared" si="13"/>
        <v>0.6</v>
      </c>
      <c r="M103" s="38">
        <f t="shared" si="14"/>
        <v>0.35</v>
      </c>
    </row>
    <row r="104" spans="1:13" x14ac:dyDescent="0.35">
      <c r="A104" t="s">
        <v>143</v>
      </c>
      <c r="B104" t="s">
        <v>369</v>
      </c>
      <c r="C104" s="38">
        <f t="shared" si="10"/>
        <v>0.52500000000000002</v>
      </c>
      <c r="D104" s="38">
        <f t="shared" si="11"/>
        <v>0.4</v>
      </c>
      <c r="G104">
        <v>55</v>
      </c>
      <c r="H104">
        <v>50</v>
      </c>
      <c r="I104">
        <v>40</v>
      </c>
      <c r="K104" s="38">
        <f t="shared" si="12"/>
        <v>0.55000000000000004</v>
      </c>
      <c r="L104" s="38">
        <f t="shared" si="13"/>
        <v>0.5</v>
      </c>
      <c r="M104" s="38">
        <f t="shared" si="14"/>
        <v>0.4</v>
      </c>
    </row>
    <row r="105" spans="1:13" x14ac:dyDescent="0.35">
      <c r="A105" t="s">
        <v>155</v>
      </c>
      <c r="B105" t="s">
        <v>370</v>
      </c>
      <c r="C105" s="38">
        <f t="shared" si="10"/>
        <v>0.5</v>
      </c>
      <c r="D105" s="38">
        <f t="shared" si="11"/>
        <v>0.4</v>
      </c>
      <c r="G105">
        <v>50</v>
      </c>
      <c r="H105">
        <v>50</v>
      </c>
      <c r="I105">
        <v>40</v>
      </c>
      <c r="K105" s="38">
        <f t="shared" si="12"/>
        <v>0.5</v>
      </c>
      <c r="L105" s="38">
        <f t="shared" si="13"/>
        <v>0.5</v>
      </c>
      <c r="M105" s="38">
        <f t="shared" si="14"/>
        <v>0.4</v>
      </c>
    </row>
    <row r="106" spans="1:13" x14ac:dyDescent="0.35">
      <c r="A106" t="s">
        <v>156</v>
      </c>
      <c r="B106" t="s">
        <v>462</v>
      </c>
      <c r="C106" s="38">
        <f t="shared" si="10"/>
        <v>0.47499999999999998</v>
      </c>
      <c r="D106" s="38">
        <f t="shared" si="11"/>
        <v>0.55000000000000004</v>
      </c>
      <c r="G106">
        <v>45</v>
      </c>
      <c r="H106">
        <v>50</v>
      </c>
      <c r="I106">
        <v>55</v>
      </c>
      <c r="K106" s="38">
        <f t="shared" si="12"/>
        <v>0.45</v>
      </c>
      <c r="L106" s="38">
        <f t="shared" si="13"/>
        <v>0.5</v>
      </c>
      <c r="M106" s="38">
        <f t="shared" si="14"/>
        <v>0.55000000000000004</v>
      </c>
    </row>
    <row r="107" spans="1:13" x14ac:dyDescent="0.35">
      <c r="A107" t="s">
        <v>144</v>
      </c>
      <c r="B107" t="s">
        <v>372</v>
      </c>
      <c r="C107" s="38">
        <f t="shared" si="10"/>
        <v>0.3</v>
      </c>
      <c r="D107" s="38">
        <f t="shared" si="11"/>
        <v>0.25</v>
      </c>
      <c r="G107">
        <v>30</v>
      </c>
      <c r="H107">
        <v>30</v>
      </c>
      <c r="I107">
        <v>25</v>
      </c>
      <c r="K107" s="38">
        <f t="shared" si="12"/>
        <v>0.3</v>
      </c>
      <c r="L107" s="38">
        <f t="shared" si="13"/>
        <v>0.3</v>
      </c>
      <c r="M107" s="38">
        <f t="shared" si="14"/>
        <v>0.25</v>
      </c>
    </row>
    <row r="108" spans="1:13" x14ac:dyDescent="0.35">
      <c r="A108" t="s">
        <v>147</v>
      </c>
      <c r="B108" t="s">
        <v>373</v>
      </c>
      <c r="C108" s="38">
        <f t="shared" si="10"/>
        <v>0.42500000000000004</v>
      </c>
      <c r="D108" s="38">
        <f t="shared" si="11"/>
        <v>0.3</v>
      </c>
      <c r="G108">
        <v>45</v>
      </c>
      <c r="H108">
        <v>40</v>
      </c>
      <c r="I108">
        <v>30</v>
      </c>
      <c r="K108" s="38">
        <f t="shared" si="12"/>
        <v>0.45</v>
      </c>
      <c r="L108" s="38">
        <f t="shared" si="13"/>
        <v>0.4</v>
      </c>
      <c r="M108" s="38">
        <f t="shared" si="14"/>
        <v>0.3</v>
      </c>
    </row>
    <row r="109" spans="1:13" x14ac:dyDescent="0.35">
      <c r="A109" t="s">
        <v>148</v>
      </c>
      <c r="B109" t="s">
        <v>374</v>
      </c>
      <c r="C109" s="38">
        <f t="shared" si="10"/>
        <v>0.72499999999999998</v>
      </c>
      <c r="D109" s="38">
        <f t="shared" si="11"/>
        <v>0.75</v>
      </c>
      <c r="G109">
        <v>85</v>
      </c>
      <c r="H109">
        <v>60</v>
      </c>
      <c r="I109">
        <v>75</v>
      </c>
      <c r="K109" s="38">
        <f t="shared" si="12"/>
        <v>0.85</v>
      </c>
      <c r="L109" s="38">
        <f t="shared" si="13"/>
        <v>0.6</v>
      </c>
      <c r="M109" s="38">
        <f t="shared" si="14"/>
        <v>0.75</v>
      </c>
    </row>
    <row r="110" spans="1:13" x14ac:dyDescent="0.35">
      <c r="A110" t="s">
        <v>153</v>
      </c>
      <c r="B110" t="s">
        <v>375</v>
      </c>
      <c r="C110" s="38">
        <f t="shared" si="10"/>
        <v>0.42500000000000004</v>
      </c>
      <c r="D110" s="38">
        <f t="shared" si="11"/>
        <v>0.25</v>
      </c>
      <c r="G110">
        <v>45</v>
      </c>
      <c r="H110">
        <v>40</v>
      </c>
      <c r="I110">
        <v>25</v>
      </c>
      <c r="K110" s="38">
        <f t="shared" si="12"/>
        <v>0.45</v>
      </c>
      <c r="L110" s="38">
        <f t="shared" si="13"/>
        <v>0.4</v>
      </c>
      <c r="M110" s="38">
        <f t="shared" si="14"/>
        <v>0.25</v>
      </c>
    </row>
    <row r="111" spans="1:13" x14ac:dyDescent="0.35">
      <c r="A111" t="s">
        <v>154</v>
      </c>
      <c r="B111" t="s">
        <v>376</v>
      </c>
      <c r="C111" s="38">
        <f t="shared" si="10"/>
        <v>0.8</v>
      </c>
      <c r="D111" s="38">
        <f t="shared" si="11"/>
        <v>0.7</v>
      </c>
      <c r="G111">
        <v>90</v>
      </c>
      <c r="H111">
        <v>70</v>
      </c>
      <c r="I111">
        <v>70</v>
      </c>
      <c r="K111" s="38">
        <f t="shared" si="12"/>
        <v>0.9</v>
      </c>
      <c r="L111" s="38">
        <f t="shared" si="13"/>
        <v>0.7</v>
      </c>
      <c r="M111" s="38">
        <f t="shared" si="14"/>
        <v>0.7</v>
      </c>
    </row>
    <row r="112" spans="1:13" x14ac:dyDescent="0.35">
      <c r="A112" t="s">
        <v>145</v>
      </c>
      <c r="B112" t="s">
        <v>377</v>
      </c>
      <c r="C112" s="38">
        <f t="shared" si="10"/>
        <v>0.64999999999999991</v>
      </c>
      <c r="D112" s="38">
        <f t="shared" si="11"/>
        <v>0.5</v>
      </c>
      <c r="G112">
        <v>70</v>
      </c>
      <c r="H112">
        <v>60</v>
      </c>
      <c r="I112">
        <v>50</v>
      </c>
      <c r="K112" s="38">
        <f t="shared" si="12"/>
        <v>0.7</v>
      </c>
      <c r="L112" s="38">
        <f t="shared" si="13"/>
        <v>0.6</v>
      </c>
      <c r="M112" s="38">
        <f t="shared" si="14"/>
        <v>0.5</v>
      </c>
    </row>
    <row r="113" spans="1:13" x14ac:dyDescent="0.35">
      <c r="A113" t="s">
        <v>93</v>
      </c>
      <c r="B113" t="s">
        <v>378</v>
      </c>
      <c r="C113" s="38">
        <f t="shared" si="10"/>
        <v>0.25</v>
      </c>
      <c r="D113" s="38">
        <f t="shared" si="11"/>
        <v>0.3</v>
      </c>
      <c r="G113">
        <v>20</v>
      </c>
      <c r="H113">
        <v>30</v>
      </c>
      <c r="I113">
        <v>30</v>
      </c>
      <c r="K113" s="38">
        <f t="shared" si="12"/>
        <v>0.2</v>
      </c>
      <c r="L113" s="38">
        <f t="shared" si="13"/>
        <v>0.3</v>
      </c>
      <c r="M113" s="38">
        <f t="shared" si="14"/>
        <v>0.3</v>
      </c>
    </row>
    <row r="114" spans="1:13" x14ac:dyDescent="0.35">
      <c r="A114" t="s">
        <v>142</v>
      </c>
      <c r="B114" t="s">
        <v>379</v>
      </c>
      <c r="C114" s="38">
        <f t="shared" si="10"/>
        <v>0.42499999999999999</v>
      </c>
      <c r="D114" s="38">
        <f t="shared" si="11"/>
        <v>0.4</v>
      </c>
      <c r="G114">
        <v>35</v>
      </c>
      <c r="H114">
        <v>50</v>
      </c>
      <c r="I114">
        <v>40</v>
      </c>
      <c r="K114" s="38">
        <f t="shared" si="12"/>
        <v>0.35</v>
      </c>
      <c r="L114" s="38">
        <f t="shared" si="13"/>
        <v>0.5</v>
      </c>
      <c r="M114" s="38">
        <f t="shared" si="14"/>
        <v>0.4</v>
      </c>
    </row>
    <row r="115" spans="1:13" x14ac:dyDescent="0.35">
      <c r="A115" t="s">
        <v>150</v>
      </c>
      <c r="B115" t="s">
        <v>380</v>
      </c>
      <c r="C115" s="38">
        <f t="shared" si="10"/>
        <v>0.55000000000000004</v>
      </c>
      <c r="D115" s="38">
        <f t="shared" si="11"/>
        <v>0.3</v>
      </c>
      <c r="G115">
        <v>50</v>
      </c>
      <c r="H115">
        <v>60</v>
      </c>
      <c r="I115">
        <v>30</v>
      </c>
      <c r="K115" s="38">
        <f t="shared" si="12"/>
        <v>0.5</v>
      </c>
      <c r="L115" s="38">
        <f t="shared" si="13"/>
        <v>0.6</v>
      </c>
      <c r="M115" s="38">
        <f t="shared" si="14"/>
        <v>0.3</v>
      </c>
    </row>
    <row r="116" spans="1:13" x14ac:dyDescent="0.35">
      <c r="A116" t="s">
        <v>151</v>
      </c>
      <c r="B116" t="s">
        <v>381</v>
      </c>
      <c r="C116" s="38">
        <f t="shared" si="10"/>
        <v>0.52500000000000002</v>
      </c>
      <c r="D116" s="38">
        <f t="shared" si="11"/>
        <v>0.4</v>
      </c>
      <c r="G116">
        <v>55</v>
      </c>
      <c r="H116">
        <v>50</v>
      </c>
      <c r="I116">
        <v>40</v>
      </c>
      <c r="K116" s="38">
        <f t="shared" si="12"/>
        <v>0.55000000000000004</v>
      </c>
      <c r="L116" s="38">
        <f t="shared" si="13"/>
        <v>0.5</v>
      </c>
      <c r="M116" s="38">
        <f t="shared" si="14"/>
        <v>0.4</v>
      </c>
    </row>
    <row r="117" spans="1:13" x14ac:dyDescent="0.35">
      <c r="A117" t="s">
        <v>141</v>
      </c>
      <c r="B117" t="s">
        <v>382</v>
      </c>
      <c r="C117" s="38">
        <f t="shared" si="10"/>
        <v>0.64999999999999991</v>
      </c>
      <c r="D117" s="38">
        <f t="shared" si="11"/>
        <v>0.4</v>
      </c>
      <c r="G117">
        <v>70</v>
      </c>
      <c r="H117">
        <v>60</v>
      </c>
      <c r="I117">
        <v>40</v>
      </c>
      <c r="K117" s="38">
        <f t="shared" si="12"/>
        <v>0.7</v>
      </c>
      <c r="L117" s="38">
        <f t="shared" si="13"/>
        <v>0.6</v>
      </c>
      <c r="M117" s="38">
        <f t="shared" si="14"/>
        <v>0.4</v>
      </c>
    </row>
    <row r="118" spans="1:13" x14ac:dyDescent="0.35">
      <c r="A118" t="s">
        <v>152</v>
      </c>
      <c r="B118" t="s">
        <v>463</v>
      </c>
      <c r="C118" s="38">
        <f t="shared" si="10"/>
        <v>0.5</v>
      </c>
      <c r="D118" s="38">
        <f t="shared" si="11"/>
        <v>0.3</v>
      </c>
      <c r="G118">
        <v>50</v>
      </c>
      <c r="H118">
        <v>50</v>
      </c>
      <c r="I118">
        <v>30</v>
      </c>
      <c r="K118" s="38">
        <f t="shared" si="12"/>
        <v>0.5</v>
      </c>
      <c r="L118" s="38">
        <f t="shared" si="13"/>
        <v>0.5</v>
      </c>
      <c r="M118" s="38">
        <f t="shared" si="14"/>
        <v>0.3</v>
      </c>
    </row>
    <row r="119" spans="1:13" x14ac:dyDescent="0.35">
      <c r="A119" t="s">
        <v>157</v>
      </c>
      <c r="B119" t="s">
        <v>384</v>
      </c>
      <c r="C119" s="38">
        <f t="shared" si="10"/>
        <v>0.45</v>
      </c>
      <c r="D119" s="38">
        <f t="shared" si="11"/>
        <v>0.3</v>
      </c>
      <c r="G119">
        <v>50</v>
      </c>
      <c r="H119">
        <v>40</v>
      </c>
      <c r="I119">
        <v>30</v>
      </c>
      <c r="K119" s="38">
        <f t="shared" si="12"/>
        <v>0.5</v>
      </c>
      <c r="L119" s="38">
        <f t="shared" si="13"/>
        <v>0.4</v>
      </c>
      <c r="M119" s="38">
        <f t="shared" si="14"/>
        <v>0.3</v>
      </c>
    </row>
    <row r="120" spans="1:13" x14ac:dyDescent="0.35">
      <c r="A120" t="s">
        <v>163</v>
      </c>
      <c r="B120" t="s">
        <v>385</v>
      </c>
      <c r="C120" s="38">
        <f t="shared" si="10"/>
        <v>0.2</v>
      </c>
      <c r="D120" s="38">
        <f t="shared" si="11"/>
        <v>0.3</v>
      </c>
      <c r="G120">
        <v>10</v>
      </c>
      <c r="H120">
        <v>30</v>
      </c>
      <c r="I120">
        <v>30</v>
      </c>
      <c r="K120" s="38">
        <f t="shared" si="12"/>
        <v>0.1</v>
      </c>
      <c r="L120" s="38">
        <f t="shared" si="13"/>
        <v>0.3</v>
      </c>
      <c r="M120" s="38">
        <f t="shared" si="14"/>
        <v>0.3</v>
      </c>
    </row>
    <row r="121" spans="1:13" x14ac:dyDescent="0.35">
      <c r="A121" t="s">
        <v>164</v>
      </c>
      <c r="B121" t="s">
        <v>387</v>
      </c>
      <c r="C121" s="38">
        <f t="shared" si="10"/>
        <v>0.8</v>
      </c>
      <c r="D121" s="38">
        <f t="shared" si="11"/>
        <v>0.95</v>
      </c>
      <c r="G121">
        <v>80</v>
      </c>
      <c r="H121">
        <v>80</v>
      </c>
      <c r="I121">
        <v>95</v>
      </c>
      <c r="K121" s="38">
        <f t="shared" si="12"/>
        <v>0.8</v>
      </c>
      <c r="L121" s="38">
        <f t="shared" si="13"/>
        <v>0.8</v>
      </c>
      <c r="M121" s="38">
        <f t="shared" si="14"/>
        <v>0.95</v>
      </c>
    </row>
    <row r="122" spans="1:13" x14ac:dyDescent="0.35">
      <c r="A122" t="s">
        <v>160</v>
      </c>
      <c r="B122" t="s">
        <v>464</v>
      </c>
      <c r="C122" s="38">
        <f t="shared" si="10"/>
        <v>0.55000000000000004</v>
      </c>
      <c r="D122" s="38">
        <f t="shared" si="11"/>
        <v>0.15</v>
      </c>
      <c r="G122">
        <v>60</v>
      </c>
      <c r="H122">
        <v>50</v>
      </c>
      <c r="I122">
        <v>15</v>
      </c>
      <c r="K122" s="38">
        <f t="shared" si="12"/>
        <v>0.6</v>
      </c>
      <c r="L122" s="38">
        <f t="shared" si="13"/>
        <v>0.5</v>
      </c>
      <c r="M122" s="38">
        <f t="shared" si="14"/>
        <v>0.15</v>
      </c>
    </row>
    <row r="123" spans="1:13" x14ac:dyDescent="0.35">
      <c r="A123" t="s">
        <v>158</v>
      </c>
      <c r="B123" t="s">
        <v>389</v>
      </c>
      <c r="C123" s="38">
        <f t="shared" si="10"/>
        <v>0.47500000000000003</v>
      </c>
      <c r="D123" s="38">
        <f t="shared" si="11"/>
        <v>0.3</v>
      </c>
      <c r="G123">
        <v>55</v>
      </c>
      <c r="H123">
        <v>40</v>
      </c>
      <c r="I123">
        <v>30</v>
      </c>
      <c r="K123" s="38">
        <f t="shared" si="12"/>
        <v>0.55000000000000004</v>
      </c>
      <c r="L123" s="38">
        <f t="shared" si="13"/>
        <v>0.4</v>
      </c>
      <c r="M123" s="38">
        <f t="shared" si="14"/>
        <v>0.3</v>
      </c>
    </row>
    <row r="124" spans="1:13" x14ac:dyDescent="0.35">
      <c r="A124" t="s">
        <v>159</v>
      </c>
      <c r="B124" t="s">
        <v>390</v>
      </c>
      <c r="C124" s="38">
        <f t="shared" si="10"/>
        <v>0.4</v>
      </c>
      <c r="D124" s="38">
        <f t="shared" si="11"/>
        <v>0.3</v>
      </c>
      <c r="G124">
        <v>40</v>
      </c>
      <c r="H124">
        <v>40</v>
      </c>
      <c r="I124">
        <v>30</v>
      </c>
      <c r="K124" s="38">
        <f t="shared" si="12"/>
        <v>0.4</v>
      </c>
      <c r="L124" s="38">
        <f t="shared" si="13"/>
        <v>0.4</v>
      </c>
      <c r="M124" s="38">
        <f t="shared" si="14"/>
        <v>0.3</v>
      </c>
    </row>
    <row r="125" spans="1:13" x14ac:dyDescent="0.35">
      <c r="A125" t="s">
        <v>172</v>
      </c>
      <c r="B125" t="s">
        <v>474</v>
      </c>
      <c r="C125" s="38">
        <f t="shared" si="10"/>
        <v>0</v>
      </c>
      <c r="D125" s="38">
        <f t="shared" si="11"/>
        <v>0.05</v>
      </c>
      <c r="G125">
        <v>0</v>
      </c>
      <c r="H125">
        <v>0</v>
      </c>
      <c r="I125">
        <v>5</v>
      </c>
      <c r="K125" s="38">
        <f t="shared" si="12"/>
        <v>0</v>
      </c>
      <c r="L125" s="38">
        <f t="shared" si="13"/>
        <v>0</v>
      </c>
      <c r="M125" s="38">
        <f t="shared" si="14"/>
        <v>0.05</v>
      </c>
    </row>
    <row r="126" spans="1:13" x14ac:dyDescent="0.35">
      <c r="A126" t="s">
        <v>162</v>
      </c>
      <c r="B126" t="s">
        <v>391</v>
      </c>
      <c r="C126" s="38">
        <f t="shared" si="10"/>
        <v>0.64999999999999991</v>
      </c>
      <c r="D126" s="38">
        <f t="shared" si="11"/>
        <v>0.9</v>
      </c>
      <c r="G126">
        <v>70</v>
      </c>
      <c r="H126">
        <v>60</v>
      </c>
      <c r="I126">
        <v>90</v>
      </c>
      <c r="K126" s="38">
        <f t="shared" si="12"/>
        <v>0.7</v>
      </c>
      <c r="L126" s="38">
        <f t="shared" si="13"/>
        <v>0.6</v>
      </c>
      <c r="M126" s="38">
        <f t="shared" si="14"/>
        <v>0.9</v>
      </c>
    </row>
    <row r="127" spans="1:13" x14ac:dyDescent="0.35">
      <c r="A127" t="s">
        <v>165</v>
      </c>
      <c r="B127" t="s">
        <v>392</v>
      </c>
      <c r="C127" s="38">
        <f t="shared" si="10"/>
        <v>0.57499999999999996</v>
      </c>
      <c r="D127" s="38">
        <f t="shared" si="11"/>
        <v>0.5</v>
      </c>
      <c r="G127">
        <v>55</v>
      </c>
      <c r="H127">
        <v>60</v>
      </c>
      <c r="I127">
        <v>50</v>
      </c>
      <c r="K127" s="38">
        <f t="shared" si="12"/>
        <v>0.55000000000000004</v>
      </c>
      <c r="L127" s="38">
        <f t="shared" si="13"/>
        <v>0.6</v>
      </c>
      <c r="M127" s="38">
        <f t="shared" si="14"/>
        <v>0.5</v>
      </c>
    </row>
    <row r="128" spans="1:13" x14ac:dyDescent="0.35">
      <c r="A128" t="s">
        <v>166</v>
      </c>
      <c r="B128" t="s">
        <v>465</v>
      </c>
      <c r="C128" s="38">
        <f t="shared" si="10"/>
        <v>0.375</v>
      </c>
      <c r="D128" s="38">
        <f t="shared" si="11"/>
        <v>0.3</v>
      </c>
      <c r="G128">
        <v>35</v>
      </c>
      <c r="H128">
        <v>40</v>
      </c>
      <c r="I128">
        <v>30</v>
      </c>
      <c r="K128" s="38">
        <f t="shared" si="12"/>
        <v>0.35</v>
      </c>
      <c r="L128" s="38">
        <f t="shared" si="13"/>
        <v>0.4</v>
      </c>
      <c r="M128" s="38">
        <f t="shared" si="14"/>
        <v>0.3</v>
      </c>
    </row>
    <row r="129" spans="1:13" x14ac:dyDescent="0.35">
      <c r="A129" t="s">
        <v>167</v>
      </c>
      <c r="B129" t="s">
        <v>466</v>
      </c>
      <c r="C129" s="38">
        <f t="shared" si="10"/>
        <v>0.67500000000000004</v>
      </c>
      <c r="D129" s="38">
        <f t="shared" si="11"/>
        <v>0.3</v>
      </c>
      <c r="G129">
        <v>65</v>
      </c>
      <c r="H129">
        <v>70</v>
      </c>
      <c r="I129">
        <v>30</v>
      </c>
      <c r="K129" s="38">
        <f t="shared" si="12"/>
        <v>0.65</v>
      </c>
      <c r="L129" s="38">
        <f t="shared" si="13"/>
        <v>0.7</v>
      </c>
      <c r="M129" s="38">
        <f t="shared" si="14"/>
        <v>0.3</v>
      </c>
    </row>
    <row r="130" spans="1:13" x14ac:dyDescent="0.35">
      <c r="A130" t="s">
        <v>170</v>
      </c>
      <c r="B130" t="s">
        <v>395</v>
      </c>
      <c r="C130" s="38">
        <f t="shared" si="10"/>
        <v>0.32499999999999996</v>
      </c>
      <c r="D130" s="38">
        <f t="shared" si="11"/>
        <v>0.2</v>
      </c>
      <c r="G130">
        <v>35</v>
      </c>
      <c r="H130">
        <v>30</v>
      </c>
      <c r="I130">
        <v>20</v>
      </c>
      <c r="K130" s="38">
        <f t="shared" si="12"/>
        <v>0.35</v>
      </c>
      <c r="L130" s="38">
        <f t="shared" si="13"/>
        <v>0.3</v>
      </c>
      <c r="M130" s="38">
        <f t="shared" si="14"/>
        <v>0.2</v>
      </c>
    </row>
    <row r="131" spans="1:13" x14ac:dyDescent="0.35">
      <c r="A131" t="s">
        <v>174</v>
      </c>
      <c r="B131" t="s">
        <v>467</v>
      </c>
      <c r="C131" s="38">
        <f t="shared" si="10"/>
        <v>0.64999999999999991</v>
      </c>
      <c r="D131" s="38">
        <f t="shared" si="11"/>
        <v>0.3</v>
      </c>
      <c r="G131">
        <v>70</v>
      </c>
      <c r="H131">
        <v>60</v>
      </c>
      <c r="I131">
        <v>30</v>
      </c>
      <c r="K131" s="38">
        <f t="shared" si="12"/>
        <v>0.7</v>
      </c>
      <c r="L131" s="38">
        <f t="shared" si="13"/>
        <v>0.6</v>
      </c>
      <c r="M131" s="38">
        <f t="shared" si="14"/>
        <v>0.3</v>
      </c>
    </row>
    <row r="132" spans="1:13" x14ac:dyDescent="0.35">
      <c r="A132" t="s">
        <v>168</v>
      </c>
      <c r="B132" t="s">
        <v>397</v>
      </c>
      <c r="C132" s="38">
        <f t="shared" si="10"/>
        <v>0.64999999999999991</v>
      </c>
      <c r="D132" s="38">
        <f t="shared" si="11"/>
        <v>0.4</v>
      </c>
      <c r="G132">
        <v>70</v>
      </c>
      <c r="H132">
        <v>60</v>
      </c>
      <c r="I132">
        <v>40</v>
      </c>
      <c r="K132" s="38">
        <f t="shared" si="12"/>
        <v>0.7</v>
      </c>
      <c r="L132" s="38">
        <f t="shared" si="13"/>
        <v>0.6</v>
      </c>
      <c r="M132" s="38">
        <f t="shared" si="14"/>
        <v>0.4</v>
      </c>
    </row>
    <row r="133" spans="1:13" x14ac:dyDescent="0.35">
      <c r="A133" t="s">
        <v>171</v>
      </c>
      <c r="B133" t="s">
        <v>399</v>
      </c>
      <c r="C133" s="38">
        <f t="shared" si="10"/>
        <v>0.67500000000000004</v>
      </c>
      <c r="D133" s="38">
        <f t="shared" si="11"/>
        <v>0.6</v>
      </c>
      <c r="G133">
        <v>65</v>
      </c>
      <c r="H133">
        <v>70</v>
      </c>
      <c r="I133">
        <v>60</v>
      </c>
      <c r="K133" s="38">
        <f t="shared" si="12"/>
        <v>0.65</v>
      </c>
      <c r="L133" s="38">
        <f t="shared" si="13"/>
        <v>0.7</v>
      </c>
      <c r="M133" s="38">
        <f t="shared" si="14"/>
        <v>0.6</v>
      </c>
    </row>
    <row r="134" spans="1:13" x14ac:dyDescent="0.35">
      <c r="A134" t="s">
        <v>173</v>
      </c>
      <c r="B134" t="s">
        <v>400</v>
      </c>
      <c r="C134" s="38">
        <f t="shared" si="10"/>
        <v>0.64999999999999991</v>
      </c>
      <c r="D134" s="38">
        <f t="shared" si="11"/>
        <v>0.7</v>
      </c>
      <c r="G134">
        <v>70</v>
      </c>
      <c r="H134">
        <v>60</v>
      </c>
      <c r="I134">
        <v>70</v>
      </c>
      <c r="K134" s="38">
        <f t="shared" si="12"/>
        <v>0.7</v>
      </c>
      <c r="L134" s="38">
        <f t="shared" si="13"/>
        <v>0.6</v>
      </c>
      <c r="M134" s="38">
        <f t="shared" si="14"/>
        <v>0.7</v>
      </c>
    </row>
    <row r="135" spans="1:13" x14ac:dyDescent="0.35">
      <c r="A135" t="s">
        <v>175</v>
      </c>
      <c r="B135" t="s">
        <v>401</v>
      </c>
      <c r="C135" s="38">
        <f t="shared" si="10"/>
        <v>0.47499999999999998</v>
      </c>
      <c r="D135" s="38">
        <f t="shared" si="11"/>
        <v>0.7</v>
      </c>
      <c r="G135">
        <v>45</v>
      </c>
      <c r="H135">
        <v>50</v>
      </c>
      <c r="I135">
        <v>70</v>
      </c>
      <c r="K135" s="38">
        <f t="shared" si="12"/>
        <v>0.45</v>
      </c>
      <c r="L135" s="38">
        <f t="shared" si="13"/>
        <v>0.5</v>
      </c>
      <c r="M135" s="38">
        <f t="shared" si="14"/>
        <v>0.7</v>
      </c>
    </row>
    <row r="136" spans="1:13" x14ac:dyDescent="0.35">
      <c r="A136" t="s">
        <v>70</v>
      </c>
      <c r="B136" t="s">
        <v>475</v>
      </c>
      <c r="C136" s="38">
        <f t="shared" si="10"/>
        <v>0.25</v>
      </c>
      <c r="D136" s="38">
        <f t="shared" si="11"/>
        <v>0.1</v>
      </c>
      <c r="G136">
        <v>20</v>
      </c>
      <c r="H136">
        <v>30</v>
      </c>
      <c r="I136">
        <v>10</v>
      </c>
      <c r="K136" s="38">
        <f t="shared" si="12"/>
        <v>0.2</v>
      </c>
      <c r="L136" s="38">
        <f t="shared" si="13"/>
        <v>0.3</v>
      </c>
      <c r="M136" s="38">
        <f t="shared" si="14"/>
        <v>0.1</v>
      </c>
    </row>
    <row r="137" spans="1:13" x14ac:dyDescent="0.35">
      <c r="A137" t="s">
        <v>176</v>
      </c>
      <c r="B137" t="s">
        <v>402</v>
      </c>
      <c r="C137" s="38">
        <f t="shared" ref="C137:C190" si="15">IF(ISNUMBER(AVERAGE(K137:L137)),AVERAGE(K137:L137),"..")</f>
        <v>0.65</v>
      </c>
      <c r="D137" s="38">
        <f t="shared" ref="D137:D190" si="16">M137</f>
        <v>0.4</v>
      </c>
      <c r="G137">
        <v>80</v>
      </c>
      <c r="H137">
        <v>50</v>
      </c>
      <c r="I137">
        <v>40</v>
      </c>
      <c r="K137" s="38">
        <f t="shared" ref="K137:K190" si="17">IF(ISNUMBER(G137)=TRUE,K$5*(G137-K$4)/(K$3-K$4)+(1-K$5)*(1-(G137-K$4)/(K$3-K$4)),"..")</f>
        <v>0.8</v>
      </c>
      <c r="L137" s="38">
        <f t="shared" ref="L137:L190" si="18">IF(ISNUMBER(H137)=TRUE,L$5*(H137-L$4)/(L$3-L$4)+(1-L$5)*(1-(H137-L$4)/(L$3-L$4)),"..")</f>
        <v>0.5</v>
      </c>
      <c r="M137" s="38">
        <f t="shared" ref="M137:M190" si="19">IF(ISNUMBER(I137)=TRUE,M$5*(I137-M$4)/(M$3-M$4)+(1-M$5)*(1-(I137-M$4)/(M$3-M$4)),"..")</f>
        <v>0.4</v>
      </c>
    </row>
    <row r="138" spans="1:13" x14ac:dyDescent="0.35">
      <c r="A138" t="s">
        <v>177</v>
      </c>
      <c r="B138" t="s">
        <v>403</v>
      </c>
      <c r="C138" s="38">
        <f t="shared" si="15"/>
        <v>0.27500000000000002</v>
      </c>
      <c r="D138" s="38">
        <f t="shared" si="16"/>
        <v>0.25</v>
      </c>
      <c r="G138">
        <v>25</v>
      </c>
      <c r="H138">
        <v>30</v>
      </c>
      <c r="I138">
        <v>25</v>
      </c>
      <c r="K138" s="38">
        <f t="shared" si="17"/>
        <v>0.25</v>
      </c>
      <c r="L138" s="38">
        <f t="shared" si="18"/>
        <v>0.3</v>
      </c>
      <c r="M138" s="38">
        <f t="shared" si="19"/>
        <v>0.25</v>
      </c>
    </row>
    <row r="139" spans="1:13" x14ac:dyDescent="0.35">
      <c r="A139" t="s">
        <v>178</v>
      </c>
      <c r="B139" t="s">
        <v>404</v>
      </c>
      <c r="C139" s="38">
        <f t="shared" si="15"/>
        <v>0.52500000000000002</v>
      </c>
      <c r="D139" s="38">
        <f t="shared" si="16"/>
        <v>0.3</v>
      </c>
      <c r="G139">
        <v>65</v>
      </c>
      <c r="H139">
        <v>40</v>
      </c>
      <c r="I139">
        <v>30</v>
      </c>
      <c r="K139" s="38">
        <f t="shared" si="17"/>
        <v>0.65</v>
      </c>
      <c r="L139" s="38">
        <f t="shared" si="18"/>
        <v>0.4</v>
      </c>
      <c r="M139" s="38">
        <f t="shared" si="19"/>
        <v>0.3</v>
      </c>
    </row>
    <row r="140" spans="1:13" x14ac:dyDescent="0.35">
      <c r="A140" t="s">
        <v>132</v>
      </c>
      <c r="B140" t="s">
        <v>405</v>
      </c>
      <c r="C140" s="38">
        <f t="shared" si="15"/>
        <v>0.52500000000000002</v>
      </c>
      <c r="D140" s="38">
        <f t="shared" si="16"/>
        <v>0.7</v>
      </c>
      <c r="G140">
        <v>65</v>
      </c>
      <c r="H140">
        <v>40</v>
      </c>
      <c r="I140">
        <v>70</v>
      </c>
      <c r="K140" s="38">
        <f t="shared" si="17"/>
        <v>0.65</v>
      </c>
      <c r="L140" s="38">
        <f t="shared" si="18"/>
        <v>0.4</v>
      </c>
      <c r="M140" s="38">
        <f t="shared" si="19"/>
        <v>0.7</v>
      </c>
    </row>
    <row r="141" spans="1:13" x14ac:dyDescent="0.35">
      <c r="A141" t="s">
        <v>213</v>
      </c>
      <c r="B141" t="s">
        <v>406</v>
      </c>
      <c r="C141" s="38">
        <f t="shared" si="15"/>
        <v>0.45</v>
      </c>
      <c r="D141" s="38">
        <f t="shared" si="16"/>
        <v>0.7</v>
      </c>
      <c r="G141">
        <v>50</v>
      </c>
      <c r="H141">
        <v>40</v>
      </c>
      <c r="I141">
        <v>70</v>
      </c>
      <c r="K141" s="38">
        <f t="shared" si="17"/>
        <v>0.5</v>
      </c>
      <c r="L141" s="38">
        <f t="shared" si="18"/>
        <v>0.4</v>
      </c>
      <c r="M141" s="38">
        <f t="shared" si="19"/>
        <v>0.7</v>
      </c>
    </row>
    <row r="142" spans="1:13" x14ac:dyDescent="0.35">
      <c r="A142" t="s">
        <v>179</v>
      </c>
      <c r="B142" t="s">
        <v>407</v>
      </c>
      <c r="C142" s="38">
        <f t="shared" si="15"/>
        <v>0.3</v>
      </c>
      <c r="D142" s="38">
        <f t="shared" si="16"/>
        <v>0.6</v>
      </c>
      <c r="G142">
        <v>30</v>
      </c>
      <c r="H142">
        <v>30</v>
      </c>
      <c r="I142">
        <v>60</v>
      </c>
      <c r="K142" s="38">
        <f t="shared" si="17"/>
        <v>0.3</v>
      </c>
      <c r="L142" s="38">
        <f t="shared" si="18"/>
        <v>0.3</v>
      </c>
      <c r="M142" s="38">
        <f t="shared" si="19"/>
        <v>0.6</v>
      </c>
    </row>
    <row r="143" spans="1:13" x14ac:dyDescent="0.35">
      <c r="A143" t="s">
        <v>188</v>
      </c>
      <c r="B143" t="s">
        <v>408</v>
      </c>
      <c r="C143" s="38">
        <f t="shared" si="15"/>
        <v>0.4</v>
      </c>
      <c r="D143" s="38">
        <f t="shared" si="16"/>
        <v>0.2</v>
      </c>
      <c r="G143">
        <v>50</v>
      </c>
      <c r="H143">
        <v>30</v>
      </c>
      <c r="I143">
        <v>20</v>
      </c>
      <c r="K143" s="38">
        <f t="shared" si="17"/>
        <v>0.5</v>
      </c>
      <c r="L143" s="38">
        <f t="shared" si="18"/>
        <v>0.3</v>
      </c>
      <c r="M143" s="38">
        <f t="shared" si="19"/>
        <v>0.2</v>
      </c>
    </row>
    <row r="144" spans="1:13" x14ac:dyDescent="0.35">
      <c r="A144" t="s">
        <v>180</v>
      </c>
      <c r="B144" t="s">
        <v>409</v>
      </c>
      <c r="C144" s="38">
        <f t="shared" si="15"/>
        <v>0.45</v>
      </c>
      <c r="D144" s="38">
        <f t="shared" si="16"/>
        <v>0.4</v>
      </c>
      <c r="G144">
        <v>40</v>
      </c>
      <c r="H144">
        <v>50</v>
      </c>
      <c r="I144">
        <v>40</v>
      </c>
      <c r="K144" s="38">
        <f t="shared" si="17"/>
        <v>0.4</v>
      </c>
      <c r="L144" s="38">
        <f t="shared" si="18"/>
        <v>0.5</v>
      </c>
      <c r="M144" s="38">
        <f t="shared" si="19"/>
        <v>0.4</v>
      </c>
    </row>
    <row r="145" spans="1:13" x14ac:dyDescent="0.35">
      <c r="A145" t="s">
        <v>182</v>
      </c>
      <c r="B145" t="s">
        <v>410</v>
      </c>
      <c r="C145" s="38">
        <f t="shared" si="15"/>
        <v>0.47500000000000003</v>
      </c>
      <c r="D145" s="38">
        <f t="shared" si="16"/>
        <v>0.4</v>
      </c>
      <c r="G145">
        <v>55</v>
      </c>
      <c r="H145">
        <v>40</v>
      </c>
      <c r="I145">
        <v>40</v>
      </c>
      <c r="K145" s="38">
        <f t="shared" si="17"/>
        <v>0.55000000000000004</v>
      </c>
      <c r="L145" s="38">
        <f t="shared" si="18"/>
        <v>0.4</v>
      </c>
      <c r="M145" s="38">
        <f t="shared" si="19"/>
        <v>0.4</v>
      </c>
    </row>
    <row r="146" spans="1:13" x14ac:dyDescent="0.35">
      <c r="A146" t="s">
        <v>218</v>
      </c>
      <c r="B146" t="s">
        <v>468</v>
      </c>
      <c r="C146" s="38">
        <f t="shared" si="15"/>
        <v>0.57499999999999996</v>
      </c>
      <c r="D146" s="38">
        <f t="shared" si="16"/>
        <v>0.4</v>
      </c>
      <c r="G146">
        <v>65</v>
      </c>
      <c r="H146">
        <v>50</v>
      </c>
      <c r="I146">
        <v>40</v>
      </c>
      <c r="K146" s="38">
        <f t="shared" si="17"/>
        <v>0.65</v>
      </c>
      <c r="L146" s="38">
        <f t="shared" si="18"/>
        <v>0.5</v>
      </c>
      <c r="M146" s="38">
        <f t="shared" si="19"/>
        <v>0.4</v>
      </c>
    </row>
    <row r="147" spans="1:13" x14ac:dyDescent="0.35">
      <c r="A147" t="s">
        <v>194</v>
      </c>
      <c r="B147" t="s">
        <v>412</v>
      </c>
      <c r="C147" s="38">
        <f t="shared" si="15"/>
        <v>0.375</v>
      </c>
      <c r="D147" s="38">
        <f t="shared" si="16"/>
        <v>0.5</v>
      </c>
      <c r="G147">
        <v>45</v>
      </c>
      <c r="H147">
        <v>30</v>
      </c>
      <c r="I147">
        <v>50</v>
      </c>
      <c r="K147" s="38">
        <f t="shared" si="17"/>
        <v>0.45</v>
      </c>
      <c r="L147" s="38">
        <f t="shared" si="18"/>
        <v>0.3</v>
      </c>
      <c r="M147" s="38">
        <f t="shared" si="19"/>
        <v>0.5</v>
      </c>
    </row>
    <row r="148" spans="1:13" x14ac:dyDescent="0.35">
      <c r="A148" t="s">
        <v>185</v>
      </c>
      <c r="B148" t="s">
        <v>413</v>
      </c>
      <c r="C148" s="38">
        <f t="shared" si="15"/>
        <v>0.375</v>
      </c>
      <c r="D148" s="38">
        <f t="shared" si="16"/>
        <v>0.1</v>
      </c>
      <c r="G148">
        <v>55</v>
      </c>
      <c r="H148">
        <v>20</v>
      </c>
      <c r="I148">
        <v>10</v>
      </c>
      <c r="K148" s="38">
        <f t="shared" si="17"/>
        <v>0.55000000000000004</v>
      </c>
      <c r="L148" s="38">
        <f t="shared" si="18"/>
        <v>0.2</v>
      </c>
      <c r="M148" s="38">
        <f t="shared" si="19"/>
        <v>0.1</v>
      </c>
    </row>
    <row r="149" spans="1:13" x14ac:dyDescent="0.35">
      <c r="A149" t="s">
        <v>183</v>
      </c>
      <c r="B149" t="s">
        <v>414</v>
      </c>
      <c r="C149" s="38">
        <f t="shared" si="15"/>
        <v>0.77500000000000002</v>
      </c>
      <c r="D149" s="38">
        <f t="shared" si="16"/>
        <v>0.9</v>
      </c>
      <c r="G149">
        <v>75</v>
      </c>
      <c r="H149">
        <v>80</v>
      </c>
      <c r="I149">
        <v>90</v>
      </c>
      <c r="K149" s="38">
        <f t="shared" si="17"/>
        <v>0.75</v>
      </c>
      <c r="L149" s="38">
        <f t="shared" si="18"/>
        <v>0.8</v>
      </c>
      <c r="M149" s="38">
        <f t="shared" si="19"/>
        <v>0.9</v>
      </c>
    </row>
    <row r="150" spans="1:13" x14ac:dyDescent="0.35">
      <c r="A150" t="s">
        <v>190</v>
      </c>
      <c r="B150" t="s">
        <v>415</v>
      </c>
      <c r="C150" s="38">
        <f t="shared" si="15"/>
        <v>0.72499999999999998</v>
      </c>
      <c r="D150" s="38">
        <f t="shared" si="16"/>
        <v>0.5</v>
      </c>
      <c r="G150">
        <v>75</v>
      </c>
      <c r="H150">
        <v>70</v>
      </c>
      <c r="I150">
        <v>50</v>
      </c>
      <c r="K150" s="38">
        <f t="shared" si="17"/>
        <v>0.75</v>
      </c>
      <c r="L150" s="38">
        <f t="shared" si="18"/>
        <v>0.7</v>
      </c>
      <c r="M150" s="38">
        <f t="shared" si="19"/>
        <v>0.5</v>
      </c>
    </row>
    <row r="151" spans="1:13" x14ac:dyDescent="0.35">
      <c r="A151" t="s">
        <v>191</v>
      </c>
      <c r="B151" t="s">
        <v>416</v>
      </c>
      <c r="C151" s="38">
        <f t="shared" si="15"/>
        <v>0.6</v>
      </c>
      <c r="D151" s="38">
        <f t="shared" si="16"/>
        <v>0.6</v>
      </c>
      <c r="G151">
        <v>70</v>
      </c>
      <c r="H151">
        <v>50</v>
      </c>
      <c r="I151">
        <v>60</v>
      </c>
      <c r="K151" s="38">
        <f t="shared" si="17"/>
        <v>0.7</v>
      </c>
      <c r="L151" s="38">
        <f t="shared" si="18"/>
        <v>0.5</v>
      </c>
      <c r="M151" s="38">
        <f t="shared" si="19"/>
        <v>0.6</v>
      </c>
    </row>
    <row r="152" spans="1:13" x14ac:dyDescent="0.35">
      <c r="A152" t="s">
        <v>184</v>
      </c>
      <c r="B152" t="s">
        <v>417</v>
      </c>
      <c r="C152" s="38">
        <f t="shared" si="15"/>
        <v>0.2</v>
      </c>
      <c r="D152" s="38">
        <f t="shared" si="16"/>
        <v>0.3</v>
      </c>
      <c r="G152">
        <v>10</v>
      </c>
      <c r="H152">
        <v>30</v>
      </c>
      <c r="I152">
        <v>30</v>
      </c>
      <c r="K152" s="38">
        <f t="shared" si="17"/>
        <v>0.1</v>
      </c>
      <c r="L152" s="38">
        <f t="shared" si="18"/>
        <v>0.3</v>
      </c>
      <c r="M152" s="38">
        <f t="shared" si="19"/>
        <v>0.3</v>
      </c>
    </row>
    <row r="153" spans="1:13" x14ac:dyDescent="0.35">
      <c r="A153" t="s">
        <v>219</v>
      </c>
      <c r="B153" t="s">
        <v>418</v>
      </c>
      <c r="C153" s="38">
        <f t="shared" si="15"/>
        <v>0.52500000000000002</v>
      </c>
      <c r="D153" s="38">
        <f t="shared" si="16"/>
        <v>0.5</v>
      </c>
      <c r="G153">
        <v>45</v>
      </c>
      <c r="H153">
        <v>60</v>
      </c>
      <c r="I153">
        <v>50</v>
      </c>
      <c r="K153" s="38">
        <f t="shared" si="17"/>
        <v>0.45</v>
      </c>
      <c r="L153" s="38">
        <f t="shared" si="18"/>
        <v>0.6</v>
      </c>
      <c r="M153" s="38">
        <f t="shared" si="19"/>
        <v>0.5</v>
      </c>
    </row>
    <row r="154" spans="1:13" x14ac:dyDescent="0.35">
      <c r="A154" t="s">
        <v>126</v>
      </c>
      <c r="B154" t="s">
        <v>476</v>
      </c>
      <c r="C154" s="38">
        <f t="shared" si="15"/>
        <v>0.7</v>
      </c>
      <c r="D154" s="38">
        <f t="shared" si="16"/>
        <v>0.7</v>
      </c>
      <c r="G154">
        <v>70</v>
      </c>
      <c r="H154">
        <v>70</v>
      </c>
      <c r="I154">
        <v>70</v>
      </c>
      <c r="K154" s="38">
        <f t="shared" si="17"/>
        <v>0.7</v>
      </c>
      <c r="L154" s="38">
        <f t="shared" si="18"/>
        <v>0.7</v>
      </c>
      <c r="M154" s="38">
        <f t="shared" si="19"/>
        <v>0.7</v>
      </c>
    </row>
    <row r="155" spans="1:13" x14ac:dyDescent="0.35">
      <c r="A155" t="s">
        <v>87</v>
      </c>
      <c r="B155" t="s">
        <v>419</v>
      </c>
      <c r="C155" s="38">
        <f t="shared" si="15"/>
        <v>0.75</v>
      </c>
      <c r="D155" s="38">
        <f t="shared" si="16"/>
        <v>0.7</v>
      </c>
      <c r="G155">
        <v>80</v>
      </c>
      <c r="H155">
        <v>70</v>
      </c>
      <c r="I155">
        <v>70</v>
      </c>
      <c r="K155" s="38">
        <f t="shared" si="17"/>
        <v>0.8</v>
      </c>
      <c r="L155" s="38">
        <f t="shared" si="18"/>
        <v>0.7</v>
      </c>
      <c r="M155" s="38">
        <f t="shared" si="19"/>
        <v>0.7</v>
      </c>
    </row>
    <row r="156" spans="1:13" x14ac:dyDescent="0.35">
      <c r="A156" t="s">
        <v>134</v>
      </c>
      <c r="B156" t="s">
        <v>420</v>
      </c>
      <c r="C156" s="38">
        <f t="shared" si="15"/>
        <v>0.4</v>
      </c>
      <c r="D156" s="38">
        <f t="shared" si="16"/>
        <v>0.4</v>
      </c>
      <c r="G156">
        <v>40</v>
      </c>
      <c r="H156">
        <v>40</v>
      </c>
      <c r="I156">
        <v>40</v>
      </c>
      <c r="K156" s="38">
        <f t="shared" si="17"/>
        <v>0.4</v>
      </c>
      <c r="L156" s="38">
        <f t="shared" si="18"/>
        <v>0.4</v>
      </c>
      <c r="M156" s="38">
        <f t="shared" si="19"/>
        <v>0.4</v>
      </c>
    </row>
    <row r="157" spans="1:13" x14ac:dyDescent="0.35">
      <c r="A157" t="s">
        <v>181</v>
      </c>
      <c r="B157" t="s">
        <v>421</v>
      </c>
      <c r="C157" s="38">
        <f t="shared" si="15"/>
        <v>0.15</v>
      </c>
      <c r="D157" s="38" t="str">
        <f t="shared" si="16"/>
        <v>..</v>
      </c>
      <c r="G157">
        <v>15</v>
      </c>
      <c r="H157" t="s">
        <v>246</v>
      </c>
      <c r="I157" t="s">
        <v>246</v>
      </c>
      <c r="K157" s="38">
        <f t="shared" si="17"/>
        <v>0.15</v>
      </c>
      <c r="L157" s="38" t="str">
        <f t="shared" si="18"/>
        <v>..</v>
      </c>
      <c r="M157" s="38" t="str">
        <f t="shared" si="19"/>
        <v>..</v>
      </c>
    </row>
    <row r="158" spans="1:13" x14ac:dyDescent="0.35">
      <c r="A158" t="s">
        <v>189</v>
      </c>
      <c r="B158" t="s">
        <v>422</v>
      </c>
      <c r="C158" s="38">
        <f t="shared" si="15"/>
        <v>0.27500000000000002</v>
      </c>
      <c r="D158" s="38">
        <f t="shared" si="16"/>
        <v>0.4</v>
      </c>
      <c r="G158">
        <v>25</v>
      </c>
      <c r="H158">
        <v>30</v>
      </c>
      <c r="I158">
        <v>40</v>
      </c>
      <c r="K158" s="38">
        <f t="shared" si="17"/>
        <v>0.25</v>
      </c>
      <c r="L158" s="38">
        <f t="shared" si="18"/>
        <v>0.3</v>
      </c>
      <c r="M158" s="38">
        <f t="shared" si="19"/>
        <v>0.4</v>
      </c>
    </row>
    <row r="159" spans="1:13" x14ac:dyDescent="0.35">
      <c r="A159" t="s">
        <v>193</v>
      </c>
      <c r="B159" t="s">
        <v>423</v>
      </c>
      <c r="C159" s="38">
        <f t="shared" si="15"/>
        <v>0.47500000000000003</v>
      </c>
      <c r="D159" s="38">
        <f t="shared" si="16"/>
        <v>0.4</v>
      </c>
      <c r="G159">
        <v>55</v>
      </c>
      <c r="H159">
        <v>40</v>
      </c>
      <c r="I159">
        <v>40</v>
      </c>
      <c r="K159" s="38">
        <f t="shared" si="17"/>
        <v>0.55000000000000004</v>
      </c>
      <c r="L159" s="38">
        <f t="shared" si="18"/>
        <v>0.4</v>
      </c>
      <c r="M159" s="38">
        <f t="shared" si="19"/>
        <v>0.4</v>
      </c>
    </row>
    <row r="160" spans="1:13" x14ac:dyDescent="0.35">
      <c r="A160" t="s">
        <v>192</v>
      </c>
      <c r="B160" t="s">
        <v>424</v>
      </c>
      <c r="C160" s="38">
        <f t="shared" si="15"/>
        <v>0.85000000000000009</v>
      </c>
      <c r="D160" s="38">
        <f t="shared" si="16"/>
        <v>0.9</v>
      </c>
      <c r="G160">
        <v>90</v>
      </c>
      <c r="H160">
        <v>80</v>
      </c>
      <c r="I160">
        <v>90</v>
      </c>
      <c r="K160" s="38">
        <f t="shared" si="17"/>
        <v>0.9</v>
      </c>
      <c r="L160" s="38">
        <f t="shared" si="18"/>
        <v>0.8</v>
      </c>
      <c r="M160" s="38">
        <f t="shared" si="19"/>
        <v>0.9</v>
      </c>
    </row>
    <row r="161" spans="1:13" x14ac:dyDescent="0.35">
      <c r="A161" t="s">
        <v>65</v>
      </c>
      <c r="B161" t="s">
        <v>425</v>
      </c>
      <c r="C161" s="38">
        <f t="shared" si="15"/>
        <v>0.8</v>
      </c>
      <c r="D161" s="38">
        <f t="shared" si="16"/>
        <v>0.9</v>
      </c>
      <c r="G161">
        <v>80</v>
      </c>
      <c r="H161">
        <v>80</v>
      </c>
      <c r="I161">
        <v>90</v>
      </c>
      <c r="K161" s="38">
        <f t="shared" si="17"/>
        <v>0.8</v>
      </c>
      <c r="L161" s="38">
        <f t="shared" si="18"/>
        <v>0.8</v>
      </c>
      <c r="M161" s="38">
        <f t="shared" si="19"/>
        <v>0.9</v>
      </c>
    </row>
    <row r="162" spans="1:13" x14ac:dyDescent="0.35">
      <c r="A162" t="s">
        <v>195</v>
      </c>
      <c r="B162" t="s">
        <v>426</v>
      </c>
      <c r="C162" s="38">
        <f t="shared" si="15"/>
        <v>0.15000000000000002</v>
      </c>
      <c r="D162" s="38">
        <f t="shared" si="16"/>
        <v>0.2</v>
      </c>
      <c r="G162">
        <v>10</v>
      </c>
      <c r="H162">
        <v>20</v>
      </c>
      <c r="I162">
        <v>20</v>
      </c>
      <c r="K162" s="38">
        <f t="shared" si="17"/>
        <v>0.1</v>
      </c>
      <c r="L162" s="38">
        <f t="shared" si="18"/>
        <v>0.2</v>
      </c>
      <c r="M162" s="38">
        <f t="shared" si="19"/>
        <v>0.2</v>
      </c>
    </row>
    <row r="163" spans="1:13" x14ac:dyDescent="0.35">
      <c r="A163" t="s">
        <v>206</v>
      </c>
      <c r="B163" t="s">
        <v>427</v>
      </c>
      <c r="C163" s="38">
        <f t="shared" si="15"/>
        <v>0.57499999999999996</v>
      </c>
      <c r="D163" s="38">
        <f t="shared" si="16"/>
        <v>0.7</v>
      </c>
      <c r="G163">
        <v>65</v>
      </c>
      <c r="H163">
        <v>50</v>
      </c>
      <c r="I163">
        <v>70</v>
      </c>
      <c r="K163" s="38">
        <f t="shared" si="17"/>
        <v>0.65</v>
      </c>
      <c r="L163" s="38">
        <f t="shared" si="18"/>
        <v>0.5</v>
      </c>
      <c r="M163" s="38">
        <f t="shared" si="19"/>
        <v>0.7</v>
      </c>
    </row>
    <row r="164" spans="1:13" x14ac:dyDescent="0.35">
      <c r="A164" t="s">
        <v>199</v>
      </c>
      <c r="B164" t="s">
        <v>428</v>
      </c>
      <c r="C164" s="38">
        <f t="shared" si="15"/>
        <v>0.30000000000000004</v>
      </c>
      <c r="D164" s="38">
        <f t="shared" si="16"/>
        <v>0.2</v>
      </c>
      <c r="G164">
        <v>20</v>
      </c>
      <c r="H164">
        <v>40</v>
      </c>
      <c r="I164">
        <v>20</v>
      </c>
      <c r="K164" s="38">
        <f t="shared" si="17"/>
        <v>0.2</v>
      </c>
      <c r="L164" s="38">
        <f t="shared" si="18"/>
        <v>0.4</v>
      </c>
      <c r="M164" s="38">
        <f t="shared" si="19"/>
        <v>0.2</v>
      </c>
    </row>
    <row r="165" spans="1:13" x14ac:dyDescent="0.35">
      <c r="A165" t="s">
        <v>207</v>
      </c>
      <c r="B165" t="s">
        <v>429</v>
      </c>
      <c r="C165" s="38">
        <f t="shared" si="15"/>
        <v>0.52500000000000002</v>
      </c>
      <c r="D165" s="38">
        <f t="shared" si="16"/>
        <v>0.3</v>
      </c>
      <c r="G165">
        <v>55</v>
      </c>
      <c r="H165">
        <v>50</v>
      </c>
      <c r="I165">
        <v>30</v>
      </c>
      <c r="K165" s="38">
        <f t="shared" si="17"/>
        <v>0.55000000000000004</v>
      </c>
      <c r="L165" s="38">
        <f t="shared" si="18"/>
        <v>0.5</v>
      </c>
      <c r="M165" s="38">
        <f t="shared" si="19"/>
        <v>0.3</v>
      </c>
    </row>
    <row r="166" spans="1:13" x14ac:dyDescent="0.35">
      <c r="A166" t="s">
        <v>198</v>
      </c>
      <c r="B166" t="s">
        <v>469</v>
      </c>
      <c r="C166" s="38">
        <f t="shared" si="15"/>
        <v>0.55000000000000004</v>
      </c>
      <c r="D166" s="38">
        <f t="shared" si="16"/>
        <v>0.45</v>
      </c>
      <c r="G166">
        <v>40</v>
      </c>
      <c r="H166">
        <v>70</v>
      </c>
      <c r="I166">
        <v>45</v>
      </c>
      <c r="K166" s="38">
        <f t="shared" si="17"/>
        <v>0.4</v>
      </c>
      <c r="L166" s="38">
        <f t="shared" si="18"/>
        <v>0.7</v>
      </c>
      <c r="M166" s="38">
        <f t="shared" si="19"/>
        <v>0.45</v>
      </c>
    </row>
    <row r="167" spans="1:13" x14ac:dyDescent="0.35">
      <c r="A167" t="s">
        <v>53</v>
      </c>
      <c r="B167" t="s">
        <v>477</v>
      </c>
      <c r="C167" s="38">
        <f t="shared" si="15"/>
        <v>0.5</v>
      </c>
      <c r="D167" s="38">
        <f t="shared" si="16"/>
        <v>0.7</v>
      </c>
      <c r="G167">
        <v>30</v>
      </c>
      <c r="H167">
        <v>70</v>
      </c>
      <c r="I167">
        <v>70</v>
      </c>
      <c r="K167" s="38">
        <f t="shared" si="17"/>
        <v>0.3</v>
      </c>
      <c r="L167" s="38">
        <f t="shared" si="18"/>
        <v>0.7</v>
      </c>
      <c r="M167" s="38">
        <f t="shared" si="19"/>
        <v>0.7</v>
      </c>
    </row>
    <row r="168" spans="1:13" x14ac:dyDescent="0.35">
      <c r="A168" t="s">
        <v>99</v>
      </c>
      <c r="B168" t="s">
        <v>327</v>
      </c>
      <c r="C168" s="38">
        <f t="shared" si="15"/>
        <v>0.57499999999999996</v>
      </c>
      <c r="D168" s="38">
        <f t="shared" si="16"/>
        <v>0.3</v>
      </c>
      <c r="G168">
        <v>65</v>
      </c>
      <c r="H168">
        <v>50</v>
      </c>
      <c r="I168">
        <v>30</v>
      </c>
      <c r="K168" s="38">
        <f t="shared" si="17"/>
        <v>0.65</v>
      </c>
      <c r="L168" s="38">
        <f t="shared" si="18"/>
        <v>0.5</v>
      </c>
      <c r="M168" s="38">
        <f t="shared" si="19"/>
        <v>0.3</v>
      </c>
    </row>
    <row r="169" spans="1:13" x14ac:dyDescent="0.35">
      <c r="A169" t="s">
        <v>161</v>
      </c>
      <c r="B169" t="s">
        <v>478</v>
      </c>
      <c r="C169" s="38">
        <f t="shared" si="15"/>
        <v>0.85000000000000009</v>
      </c>
      <c r="D169" s="38">
        <f t="shared" si="16"/>
        <v>0.9</v>
      </c>
      <c r="G169">
        <v>90</v>
      </c>
      <c r="H169">
        <v>80</v>
      </c>
      <c r="I169">
        <v>90</v>
      </c>
      <c r="K169" s="38">
        <f t="shared" si="17"/>
        <v>0.9</v>
      </c>
      <c r="L169" s="38">
        <f t="shared" si="18"/>
        <v>0.8</v>
      </c>
      <c r="M169" s="38">
        <f t="shared" si="19"/>
        <v>0.9</v>
      </c>
    </row>
    <row r="170" spans="1:13" x14ac:dyDescent="0.35">
      <c r="A170" t="s">
        <v>169</v>
      </c>
      <c r="B170" t="s">
        <v>479</v>
      </c>
      <c r="C170" s="38">
        <f t="shared" si="15"/>
        <v>0.5</v>
      </c>
      <c r="D170" s="38">
        <f t="shared" si="16"/>
        <v>0.3</v>
      </c>
      <c r="G170">
        <v>50</v>
      </c>
      <c r="H170">
        <v>50</v>
      </c>
      <c r="I170">
        <v>30</v>
      </c>
      <c r="K170" s="38">
        <f t="shared" si="17"/>
        <v>0.5</v>
      </c>
      <c r="L170" s="38">
        <f t="shared" si="18"/>
        <v>0.5</v>
      </c>
      <c r="M170" s="38">
        <f t="shared" si="19"/>
        <v>0.3</v>
      </c>
    </row>
    <row r="171" spans="1:13" x14ac:dyDescent="0.35">
      <c r="A171" t="s">
        <v>201</v>
      </c>
      <c r="B171" t="s">
        <v>431</v>
      </c>
      <c r="C171" s="38">
        <f t="shared" si="15"/>
        <v>0.30000000000000004</v>
      </c>
      <c r="D171" s="38">
        <f t="shared" si="16"/>
        <v>0.2</v>
      </c>
      <c r="G171">
        <v>40</v>
      </c>
      <c r="H171">
        <v>20</v>
      </c>
      <c r="I171">
        <v>20</v>
      </c>
      <c r="K171" s="38">
        <f t="shared" si="17"/>
        <v>0.4</v>
      </c>
      <c r="L171" s="38">
        <f t="shared" si="18"/>
        <v>0.2</v>
      </c>
      <c r="M171" s="38">
        <f t="shared" si="19"/>
        <v>0.2</v>
      </c>
    </row>
    <row r="172" spans="1:13" x14ac:dyDescent="0.35">
      <c r="A172" t="s">
        <v>197</v>
      </c>
      <c r="B172" t="s">
        <v>432</v>
      </c>
      <c r="C172" s="38">
        <f t="shared" si="15"/>
        <v>0.32499999999999996</v>
      </c>
      <c r="D172" s="38">
        <f t="shared" si="16"/>
        <v>0.3</v>
      </c>
      <c r="G172">
        <v>35</v>
      </c>
      <c r="H172">
        <v>30</v>
      </c>
      <c r="I172">
        <v>30</v>
      </c>
      <c r="K172" s="38">
        <f t="shared" si="17"/>
        <v>0.35</v>
      </c>
      <c r="L172" s="38">
        <f t="shared" si="18"/>
        <v>0.3</v>
      </c>
      <c r="M172" s="38">
        <f t="shared" si="19"/>
        <v>0.3</v>
      </c>
    </row>
    <row r="173" spans="1:13" x14ac:dyDescent="0.35">
      <c r="A173" t="s">
        <v>202</v>
      </c>
      <c r="B173" t="s">
        <v>433</v>
      </c>
      <c r="C173" s="38">
        <f t="shared" si="15"/>
        <v>0.25</v>
      </c>
      <c r="D173" s="38">
        <f t="shared" si="16"/>
        <v>0.2</v>
      </c>
      <c r="G173">
        <v>30</v>
      </c>
      <c r="H173">
        <v>20</v>
      </c>
      <c r="I173">
        <v>20</v>
      </c>
      <c r="K173" s="38">
        <f t="shared" si="17"/>
        <v>0.3</v>
      </c>
      <c r="L173" s="38">
        <f t="shared" si="18"/>
        <v>0.2</v>
      </c>
      <c r="M173" s="38">
        <f t="shared" si="19"/>
        <v>0.2</v>
      </c>
    </row>
    <row r="174" spans="1:13" x14ac:dyDescent="0.35">
      <c r="A174" t="s">
        <v>203</v>
      </c>
      <c r="B174" t="s">
        <v>434</v>
      </c>
      <c r="C174" s="38">
        <f t="shared" si="15"/>
        <v>0.6</v>
      </c>
      <c r="D174" s="38">
        <f t="shared" si="16"/>
        <v>0.5</v>
      </c>
      <c r="G174">
        <v>60</v>
      </c>
      <c r="H174">
        <v>60</v>
      </c>
      <c r="I174">
        <v>50</v>
      </c>
      <c r="K174" s="38">
        <f t="shared" si="17"/>
        <v>0.6</v>
      </c>
      <c r="L174" s="38">
        <f t="shared" si="18"/>
        <v>0.6</v>
      </c>
      <c r="M174" s="38">
        <f t="shared" si="19"/>
        <v>0.5</v>
      </c>
    </row>
    <row r="175" spans="1:13" x14ac:dyDescent="0.35">
      <c r="A175" t="s">
        <v>204</v>
      </c>
      <c r="B175" t="s">
        <v>435</v>
      </c>
      <c r="C175" s="38">
        <f t="shared" si="15"/>
        <v>0.32499999999999996</v>
      </c>
      <c r="D175" s="38">
        <f t="shared" si="16"/>
        <v>0.4</v>
      </c>
      <c r="G175">
        <v>35</v>
      </c>
      <c r="H175">
        <v>30</v>
      </c>
      <c r="I175">
        <v>40</v>
      </c>
      <c r="K175" s="38">
        <f t="shared" si="17"/>
        <v>0.35</v>
      </c>
      <c r="L175" s="38">
        <f t="shared" si="18"/>
        <v>0.3</v>
      </c>
      <c r="M175" s="38">
        <f t="shared" si="19"/>
        <v>0.4</v>
      </c>
    </row>
    <row r="176" spans="1:13" x14ac:dyDescent="0.35">
      <c r="A176" t="s">
        <v>205</v>
      </c>
      <c r="B176" t="s">
        <v>436</v>
      </c>
      <c r="C176" s="38">
        <f t="shared" si="15"/>
        <v>0.625</v>
      </c>
      <c r="D176" s="38">
        <f t="shared" si="16"/>
        <v>0.5</v>
      </c>
      <c r="G176">
        <v>65</v>
      </c>
      <c r="H176">
        <v>60</v>
      </c>
      <c r="I176">
        <v>50</v>
      </c>
      <c r="K176" s="38">
        <f t="shared" si="17"/>
        <v>0.65</v>
      </c>
      <c r="L176" s="38">
        <f t="shared" si="18"/>
        <v>0.6</v>
      </c>
      <c r="M176" s="38">
        <f t="shared" si="19"/>
        <v>0.5</v>
      </c>
    </row>
    <row r="177" spans="1:13" x14ac:dyDescent="0.35">
      <c r="A177" t="s">
        <v>200</v>
      </c>
      <c r="B177" t="s">
        <v>437</v>
      </c>
      <c r="C177" s="38">
        <f t="shared" si="15"/>
        <v>0.05</v>
      </c>
      <c r="D177" s="38">
        <f t="shared" si="16"/>
        <v>0.05</v>
      </c>
      <c r="G177">
        <v>0</v>
      </c>
      <c r="H177">
        <v>10</v>
      </c>
      <c r="I177">
        <v>5</v>
      </c>
      <c r="K177" s="38">
        <f t="shared" si="17"/>
        <v>0</v>
      </c>
      <c r="L177" s="38">
        <f t="shared" si="18"/>
        <v>0.1</v>
      </c>
      <c r="M177" s="38">
        <f t="shared" si="19"/>
        <v>0.05</v>
      </c>
    </row>
    <row r="178" spans="1:13" x14ac:dyDescent="0.35">
      <c r="A178" t="s">
        <v>208</v>
      </c>
      <c r="B178" t="s">
        <v>438</v>
      </c>
      <c r="C178" s="38">
        <f t="shared" si="15"/>
        <v>0.52500000000000002</v>
      </c>
      <c r="D178" s="38">
        <f t="shared" si="16"/>
        <v>0.3</v>
      </c>
      <c r="G178">
        <v>55</v>
      </c>
      <c r="H178">
        <v>50</v>
      </c>
      <c r="I178">
        <v>30</v>
      </c>
      <c r="K178" s="38">
        <f t="shared" si="17"/>
        <v>0.55000000000000004</v>
      </c>
      <c r="L178" s="38">
        <f t="shared" si="18"/>
        <v>0.5</v>
      </c>
      <c r="M178" s="38">
        <f t="shared" si="19"/>
        <v>0.3</v>
      </c>
    </row>
    <row r="179" spans="1:13" x14ac:dyDescent="0.35">
      <c r="A179" t="s">
        <v>209</v>
      </c>
      <c r="B179" t="s">
        <v>439</v>
      </c>
      <c r="C179" s="38">
        <f t="shared" si="15"/>
        <v>0.25</v>
      </c>
      <c r="D179" s="38">
        <f t="shared" si="16"/>
        <v>0.3</v>
      </c>
      <c r="G179">
        <v>20</v>
      </c>
      <c r="H179">
        <v>30</v>
      </c>
      <c r="I179">
        <v>30</v>
      </c>
      <c r="K179" s="38">
        <f t="shared" si="17"/>
        <v>0.2</v>
      </c>
      <c r="L179" s="38">
        <f t="shared" si="18"/>
        <v>0.3</v>
      </c>
      <c r="M179" s="38">
        <f t="shared" si="19"/>
        <v>0.3</v>
      </c>
    </row>
    <row r="180" spans="1:13" x14ac:dyDescent="0.35">
      <c r="A180" t="s">
        <v>40</v>
      </c>
      <c r="B180" t="s">
        <v>440</v>
      </c>
      <c r="C180" s="38">
        <f t="shared" si="15"/>
        <v>0.42499999999999999</v>
      </c>
      <c r="D180" s="38">
        <f t="shared" si="16"/>
        <v>0.55000000000000004</v>
      </c>
      <c r="G180">
        <v>35</v>
      </c>
      <c r="H180">
        <v>50</v>
      </c>
      <c r="I180">
        <v>55</v>
      </c>
      <c r="K180" s="38">
        <f t="shared" si="17"/>
        <v>0.35</v>
      </c>
      <c r="L180" s="38">
        <f t="shared" si="18"/>
        <v>0.5</v>
      </c>
      <c r="M180" s="38">
        <f t="shared" si="19"/>
        <v>0.55000000000000004</v>
      </c>
    </row>
    <row r="181" spans="1:13" x14ac:dyDescent="0.35">
      <c r="A181" t="s">
        <v>95</v>
      </c>
      <c r="B181" t="s">
        <v>441</v>
      </c>
      <c r="C181" s="38">
        <f t="shared" si="15"/>
        <v>0.85000000000000009</v>
      </c>
      <c r="D181" s="38">
        <f t="shared" si="16"/>
        <v>0.9</v>
      </c>
      <c r="G181">
        <v>90</v>
      </c>
      <c r="H181">
        <v>80</v>
      </c>
      <c r="I181">
        <v>90</v>
      </c>
      <c r="K181" s="38">
        <f t="shared" si="17"/>
        <v>0.9</v>
      </c>
      <c r="L181" s="38">
        <f t="shared" si="18"/>
        <v>0.8</v>
      </c>
      <c r="M181" s="38">
        <f t="shared" si="19"/>
        <v>0.9</v>
      </c>
    </row>
    <row r="182" spans="1:13" x14ac:dyDescent="0.35">
      <c r="A182" t="s">
        <v>211</v>
      </c>
      <c r="B182" t="s">
        <v>442</v>
      </c>
      <c r="C182" s="38">
        <f t="shared" si="15"/>
        <v>0.7</v>
      </c>
      <c r="D182" s="38">
        <f t="shared" si="16"/>
        <v>0.85</v>
      </c>
      <c r="G182">
        <v>70</v>
      </c>
      <c r="H182">
        <v>70</v>
      </c>
      <c r="I182">
        <v>85</v>
      </c>
      <c r="K182" s="38">
        <f t="shared" si="17"/>
        <v>0.7</v>
      </c>
      <c r="L182" s="38">
        <f t="shared" si="18"/>
        <v>0.7</v>
      </c>
      <c r="M182" s="38">
        <f t="shared" si="19"/>
        <v>0.85</v>
      </c>
    </row>
    <row r="183" spans="1:13" x14ac:dyDescent="0.35">
      <c r="A183" t="s">
        <v>210</v>
      </c>
      <c r="B183" t="s">
        <v>470</v>
      </c>
      <c r="C183" s="38">
        <f t="shared" si="15"/>
        <v>0.52500000000000002</v>
      </c>
      <c r="D183" s="38">
        <f t="shared" si="16"/>
        <v>0.7</v>
      </c>
      <c r="G183">
        <v>75</v>
      </c>
      <c r="H183">
        <v>30</v>
      </c>
      <c r="I183">
        <v>70</v>
      </c>
      <c r="K183" s="38">
        <f t="shared" si="17"/>
        <v>0.75</v>
      </c>
      <c r="L183" s="38">
        <f t="shared" si="18"/>
        <v>0.3</v>
      </c>
      <c r="M183" s="38">
        <f t="shared" si="19"/>
        <v>0.7</v>
      </c>
    </row>
    <row r="184" spans="1:13" x14ac:dyDescent="0.35">
      <c r="A184" t="s">
        <v>212</v>
      </c>
      <c r="B184" t="s">
        <v>444</v>
      </c>
      <c r="C184" s="38">
        <f t="shared" si="15"/>
        <v>0.05</v>
      </c>
      <c r="D184" s="38">
        <f t="shared" si="16"/>
        <v>0.15</v>
      </c>
      <c r="G184">
        <v>0</v>
      </c>
      <c r="H184">
        <v>10</v>
      </c>
      <c r="I184">
        <v>15</v>
      </c>
      <c r="K184" s="38">
        <f t="shared" si="17"/>
        <v>0</v>
      </c>
      <c r="L184" s="38">
        <f t="shared" si="18"/>
        <v>0.1</v>
      </c>
      <c r="M184" s="38">
        <f t="shared" si="19"/>
        <v>0.15</v>
      </c>
    </row>
    <row r="185" spans="1:13" x14ac:dyDescent="0.35">
      <c r="A185" t="s">
        <v>216</v>
      </c>
      <c r="B185" t="s">
        <v>445</v>
      </c>
      <c r="C185" s="38">
        <f t="shared" si="15"/>
        <v>0.35</v>
      </c>
      <c r="D185" s="38">
        <f t="shared" si="16"/>
        <v>0.4</v>
      </c>
      <c r="G185">
        <v>30</v>
      </c>
      <c r="H185">
        <v>40</v>
      </c>
      <c r="I185">
        <v>40</v>
      </c>
      <c r="K185" s="38">
        <f t="shared" si="17"/>
        <v>0.3</v>
      </c>
      <c r="L185" s="38">
        <f t="shared" si="18"/>
        <v>0.4</v>
      </c>
      <c r="M185" s="38">
        <f t="shared" si="19"/>
        <v>0.4</v>
      </c>
    </row>
    <row r="186" spans="1:13" x14ac:dyDescent="0.35">
      <c r="A186" t="s">
        <v>214</v>
      </c>
      <c r="B186" t="s">
        <v>471</v>
      </c>
      <c r="C186" s="38">
        <f t="shared" si="15"/>
        <v>0.125</v>
      </c>
      <c r="D186" s="38">
        <f t="shared" si="16"/>
        <v>0.05</v>
      </c>
      <c r="G186">
        <v>5</v>
      </c>
      <c r="H186">
        <v>20</v>
      </c>
      <c r="I186">
        <v>5</v>
      </c>
      <c r="K186" s="38">
        <f t="shared" si="17"/>
        <v>0.05</v>
      </c>
      <c r="L186" s="38">
        <f t="shared" si="18"/>
        <v>0.2</v>
      </c>
      <c r="M186" s="38">
        <f t="shared" si="19"/>
        <v>0.05</v>
      </c>
    </row>
    <row r="187" spans="1:13" x14ac:dyDescent="0.35">
      <c r="A187" t="s">
        <v>215</v>
      </c>
      <c r="B187" t="s">
        <v>447</v>
      </c>
      <c r="C187" s="38">
        <f t="shared" si="15"/>
        <v>0.22499999999999998</v>
      </c>
      <c r="D187" s="38">
        <f t="shared" si="16"/>
        <v>0.15</v>
      </c>
      <c r="G187">
        <v>15</v>
      </c>
      <c r="H187">
        <v>30</v>
      </c>
      <c r="I187">
        <v>15</v>
      </c>
      <c r="K187" s="38">
        <f t="shared" si="17"/>
        <v>0.15</v>
      </c>
      <c r="L187" s="38">
        <f t="shared" si="18"/>
        <v>0.3</v>
      </c>
      <c r="M187" s="38">
        <f t="shared" si="19"/>
        <v>0.15</v>
      </c>
    </row>
    <row r="188" spans="1:13" x14ac:dyDescent="0.35">
      <c r="A188" t="s">
        <v>217</v>
      </c>
      <c r="B188" t="s">
        <v>448</v>
      </c>
      <c r="C188" s="38">
        <f t="shared" si="15"/>
        <v>0.4</v>
      </c>
      <c r="D188" s="38">
        <f t="shared" si="16"/>
        <v>0.3</v>
      </c>
      <c r="G188">
        <v>50</v>
      </c>
      <c r="H188">
        <v>30</v>
      </c>
      <c r="I188">
        <v>30</v>
      </c>
      <c r="K188" s="38">
        <f t="shared" si="17"/>
        <v>0.5</v>
      </c>
      <c r="L188" s="38">
        <f t="shared" si="18"/>
        <v>0.3</v>
      </c>
      <c r="M188" s="38">
        <f t="shared" si="19"/>
        <v>0.3</v>
      </c>
    </row>
    <row r="189" spans="1:13" x14ac:dyDescent="0.35">
      <c r="A189" t="s">
        <v>221</v>
      </c>
      <c r="B189" t="s">
        <v>449</v>
      </c>
      <c r="C189" s="38">
        <f t="shared" si="15"/>
        <v>0.52500000000000002</v>
      </c>
      <c r="D189" s="38">
        <f t="shared" si="16"/>
        <v>0.3</v>
      </c>
      <c r="G189">
        <v>55</v>
      </c>
      <c r="H189">
        <v>50</v>
      </c>
      <c r="I189">
        <v>30</v>
      </c>
      <c r="K189" s="38">
        <f t="shared" si="17"/>
        <v>0.55000000000000004</v>
      </c>
      <c r="L189" s="38">
        <f t="shared" si="18"/>
        <v>0.5</v>
      </c>
      <c r="M189" s="38">
        <f t="shared" si="19"/>
        <v>0.3</v>
      </c>
    </row>
    <row r="190" spans="1:13" x14ac:dyDescent="0.35">
      <c r="A190" t="s">
        <v>222</v>
      </c>
      <c r="B190" t="s">
        <v>450</v>
      </c>
      <c r="C190" s="38">
        <f t="shared" si="15"/>
        <v>0.05</v>
      </c>
      <c r="D190" s="38">
        <f t="shared" si="16"/>
        <v>0.1</v>
      </c>
      <c r="G190">
        <v>0</v>
      </c>
      <c r="H190">
        <v>10</v>
      </c>
      <c r="I190">
        <v>10</v>
      </c>
      <c r="K190" s="38">
        <f t="shared" si="17"/>
        <v>0</v>
      </c>
      <c r="L190" s="38">
        <f t="shared" si="18"/>
        <v>0.1</v>
      </c>
      <c r="M190" s="38">
        <f t="shared" si="19"/>
        <v>0.1</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86"/>
  <sheetViews>
    <sheetView workbookViewId="0">
      <selection activeCell="A7" sqref="A7:B7"/>
    </sheetView>
  </sheetViews>
  <sheetFormatPr defaultColWidth="9.08984375" defaultRowHeight="14.5" x14ac:dyDescent="0.35"/>
  <cols>
    <col min="2" max="2" width="15.90625"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B4" t="s">
        <v>263</v>
      </c>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11</v>
      </c>
      <c r="D7" t="s">
        <v>12</v>
      </c>
      <c r="F7" t="s">
        <v>223</v>
      </c>
    </row>
    <row r="8" spans="1:16" x14ac:dyDescent="0.35">
      <c r="A8" s="37" t="s">
        <v>39</v>
      </c>
      <c r="B8" t="s">
        <v>269</v>
      </c>
      <c r="C8" s="38">
        <f t="shared" ref="C8:C71" si="0">IF(ISNUMBER(AVERAGE(K8:L8)),AVERAGE(K8:L8),"..")</f>
        <v>0.67500000000000004</v>
      </c>
      <c r="D8" s="38">
        <f t="shared" ref="D8:D71" si="1">M8</f>
        <v>0.35</v>
      </c>
      <c r="G8">
        <v>65</v>
      </c>
      <c r="H8">
        <v>70</v>
      </c>
      <c r="I8">
        <v>35</v>
      </c>
      <c r="K8" s="38">
        <f t="shared" ref="K8" si="2">IF(ISNUMBER(G8)=TRUE,K$5*(G8-K$4)/(K$3-K$4)+(1-K$5)*(1-(G8-K$4)/(K$3-K$4)),"..")</f>
        <v>0.65</v>
      </c>
      <c r="L8" s="38">
        <f t="shared" ref="L8" si="3">IF(ISNUMBER(H8)=TRUE,L$5*(H8-L$4)/(L$3-L$4)+(1-L$5)*(1-(H8-L$4)/(L$3-L$4)),"..")</f>
        <v>0.7</v>
      </c>
      <c r="M8" s="38">
        <f t="shared" ref="M8" si="4">IF(ISNUMBER(I8)=TRUE,M$5*(I8-M$4)/(M$3-M$4)+(1-M$5)*(1-(I8-M$4)/(M$3-M$4)),"..")</f>
        <v>0.35</v>
      </c>
    </row>
    <row r="9" spans="1:16" x14ac:dyDescent="0.35">
      <c r="A9" s="37" t="s">
        <v>83</v>
      </c>
      <c r="B9" t="s">
        <v>270</v>
      </c>
      <c r="C9" s="38">
        <f t="shared" si="0"/>
        <v>0.25</v>
      </c>
      <c r="D9" s="38">
        <f t="shared" si="1"/>
        <v>0.3</v>
      </c>
      <c r="G9">
        <v>20</v>
      </c>
      <c r="H9">
        <v>30</v>
      </c>
      <c r="I9">
        <v>30</v>
      </c>
      <c r="K9" s="38">
        <f t="shared" ref="K9:K72" si="5">IF(ISNUMBER(G9)=TRUE,K$5*(G9-K$4)/(K$3-K$4)+(1-K$5)*(1-(G9-K$4)/(K$3-K$4)),"..")</f>
        <v>0.2</v>
      </c>
      <c r="L9" s="38">
        <f t="shared" ref="L9:L72" si="6">IF(ISNUMBER(H9)=TRUE,L$5*(H9-L$4)/(L$3-L$4)+(1-L$5)*(1-(H9-L$4)/(L$3-L$4)),"..")</f>
        <v>0.3</v>
      </c>
      <c r="M9" s="38">
        <f t="shared" ref="M9:M72" si="7">IF(ISNUMBER(I9)=TRUE,M$5*(I9-M$4)/(M$3-M$4)+(1-M$5)*(1-(I9-M$4)/(M$3-M$4)),"..")</f>
        <v>0.3</v>
      </c>
    </row>
    <row r="10" spans="1:16" x14ac:dyDescent="0.35">
      <c r="A10" s="39" t="s">
        <v>38</v>
      </c>
      <c r="B10" t="s">
        <v>271</v>
      </c>
      <c r="C10" s="38">
        <f t="shared" si="0"/>
        <v>0.375</v>
      </c>
      <c r="D10" s="38">
        <f t="shared" si="1"/>
        <v>0.2</v>
      </c>
      <c r="G10">
        <v>35</v>
      </c>
      <c r="H10">
        <v>40</v>
      </c>
      <c r="I10">
        <v>20</v>
      </c>
      <c r="K10" s="38">
        <f t="shared" si="5"/>
        <v>0.35</v>
      </c>
      <c r="L10" s="38">
        <f t="shared" si="6"/>
        <v>0.4</v>
      </c>
      <c r="M10" s="38">
        <f t="shared" si="7"/>
        <v>0.2</v>
      </c>
    </row>
    <row r="11" spans="1:16" x14ac:dyDescent="0.35">
      <c r="A11" s="37" t="s">
        <v>41</v>
      </c>
      <c r="B11" t="s">
        <v>272</v>
      </c>
      <c r="C11" s="38">
        <f t="shared" si="0"/>
        <v>0.35</v>
      </c>
      <c r="D11" s="38">
        <f t="shared" si="1"/>
        <v>0.2</v>
      </c>
      <c r="G11">
        <v>40</v>
      </c>
      <c r="H11">
        <v>30</v>
      </c>
      <c r="I11">
        <v>20</v>
      </c>
      <c r="K11" s="38">
        <f t="shared" si="5"/>
        <v>0.4</v>
      </c>
      <c r="L11" s="38">
        <f t="shared" si="6"/>
        <v>0.3</v>
      </c>
      <c r="M11" s="38">
        <f t="shared" si="7"/>
        <v>0.2</v>
      </c>
    </row>
    <row r="12" spans="1:16" x14ac:dyDescent="0.35">
      <c r="A12" s="37" t="s">
        <v>42</v>
      </c>
      <c r="B12" t="s">
        <v>273</v>
      </c>
      <c r="C12" s="38">
        <f t="shared" si="0"/>
        <v>0.72499999999999998</v>
      </c>
      <c r="D12" s="38">
        <f t="shared" si="1"/>
        <v>0.3</v>
      </c>
      <c r="F12" t="s">
        <v>223</v>
      </c>
      <c r="G12">
        <v>75</v>
      </c>
      <c r="H12">
        <v>70</v>
      </c>
      <c r="I12">
        <v>30</v>
      </c>
      <c r="K12" s="38">
        <f t="shared" si="5"/>
        <v>0.75</v>
      </c>
      <c r="L12" s="38">
        <f t="shared" si="6"/>
        <v>0.7</v>
      </c>
      <c r="M12" s="38">
        <f t="shared" si="7"/>
        <v>0.3</v>
      </c>
    </row>
    <row r="13" spans="1:16" x14ac:dyDescent="0.35">
      <c r="A13" s="37" t="s">
        <v>43</v>
      </c>
      <c r="B13" t="s">
        <v>274</v>
      </c>
      <c r="C13" s="38">
        <f t="shared" si="0"/>
        <v>0.85000000000000009</v>
      </c>
      <c r="D13" s="38">
        <f t="shared" si="1"/>
        <v>0.9</v>
      </c>
      <c r="G13">
        <v>80</v>
      </c>
      <c r="H13">
        <v>90</v>
      </c>
      <c r="I13">
        <v>90</v>
      </c>
      <c r="K13" s="38">
        <f t="shared" si="5"/>
        <v>0.8</v>
      </c>
      <c r="L13" s="38">
        <f t="shared" si="6"/>
        <v>0.9</v>
      </c>
      <c r="M13" s="38">
        <f t="shared" si="7"/>
        <v>0.9</v>
      </c>
    </row>
    <row r="14" spans="1:16" x14ac:dyDescent="0.35">
      <c r="A14" s="37" t="s">
        <v>44</v>
      </c>
      <c r="B14" t="s">
        <v>275</v>
      </c>
      <c r="C14" s="38">
        <f t="shared" si="0"/>
        <v>0.75</v>
      </c>
      <c r="D14" s="38">
        <f t="shared" si="1"/>
        <v>0.9</v>
      </c>
      <c r="G14">
        <v>80</v>
      </c>
      <c r="H14">
        <v>70</v>
      </c>
      <c r="I14">
        <v>90</v>
      </c>
      <c r="K14" s="38">
        <f t="shared" si="5"/>
        <v>0.8</v>
      </c>
      <c r="L14" s="38">
        <f t="shared" si="6"/>
        <v>0.7</v>
      </c>
      <c r="M14" s="38">
        <f t="shared" si="7"/>
        <v>0.9</v>
      </c>
    </row>
    <row r="15" spans="1:16" x14ac:dyDescent="0.35">
      <c r="A15" s="37" t="s">
        <v>45</v>
      </c>
      <c r="B15" t="s">
        <v>276</v>
      </c>
      <c r="C15" s="38">
        <f t="shared" si="0"/>
        <v>0.47500000000000003</v>
      </c>
      <c r="D15" s="38">
        <f t="shared" si="1"/>
        <v>0.2</v>
      </c>
      <c r="G15">
        <v>55</v>
      </c>
      <c r="H15">
        <v>40</v>
      </c>
      <c r="I15">
        <v>20</v>
      </c>
      <c r="K15" s="38">
        <f t="shared" si="5"/>
        <v>0.55000000000000004</v>
      </c>
      <c r="L15" s="38">
        <f t="shared" si="6"/>
        <v>0.4</v>
      </c>
      <c r="M15" s="38">
        <f t="shared" si="7"/>
        <v>0.2</v>
      </c>
    </row>
    <row r="16" spans="1:16" x14ac:dyDescent="0.35">
      <c r="A16" s="37" t="s">
        <v>52</v>
      </c>
      <c r="B16" t="s">
        <v>278</v>
      </c>
      <c r="C16" s="38">
        <f t="shared" si="0"/>
        <v>0.77500000000000002</v>
      </c>
      <c r="D16" s="38">
        <f t="shared" si="1"/>
        <v>0.55000000000000004</v>
      </c>
      <c r="G16">
        <v>75</v>
      </c>
      <c r="H16">
        <v>80</v>
      </c>
      <c r="I16">
        <v>55</v>
      </c>
      <c r="K16" s="38">
        <f t="shared" si="5"/>
        <v>0.75</v>
      </c>
      <c r="L16" s="38">
        <f t="shared" si="6"/>
        <v>0.8</v>
      </c>
      <c r="M16" s="38">
        <f t="shared" si="7"/>
        <v>0.55000000000000004</v>
      </c>
    </row>
    <row r="17" spans="1:13" x14ac:dyDescent="0.35">
      <c r="A17" s="37" t="s">
        <v>50</v>
      </c>
      <c r="B17" t="s">
        <v>473</v>
      </c>
      <c r="C17" s="38">
        <f t="shared" si="0"/>
        <v>0.375</v>
      </c>
      <c r="D17" s="38">
        <f t="shared" si="1"/>
        <v>0.2</v>
      </c>
      <c r="G17">
        <v>55</v>
      </c>
      <c r="H17">
        <v>20</v>
      </c>
      <c r="I17">
        <v>20</v>
      </c>
      <c r="K17" s="38">
        <f t="shared" si="5"/>
        <v>0.55000000000000004</v>
      </c>
      <c r="L17" s="38">
        <f t="shared" si="6"/>
        <v>0.2</v>
      </c>
      <c r="M17" s="38">
        <f t="shared" si="7"/>
        <v>0.2</v>
      </c>
    </row>
    <row r="18" spans="1:13" x14ac:dyDescent="0.35">
      <c r="A18" s="39" t="s">
        <v>59</v>
      </c>
      <c r="B18" t="s">
        <v>280</v>
      </c>
      <c r="C18" s="38">
        <f t="shared" si="0"/>
        <v>0.57499999999999996</v>
      </c>
      <c r="D18" s="38">
        <f t="shared" si="1"/>
        <v>0.8</v>
      </c>
      <c r="G18">
        <v>55</v>
      </c>
      <c r="H18">
        <v>60</v>
      </c>
      <c r="I18">
        <v>80</v>
      </c>
      <c r="K18" s="38">
        <f t="shared" si="5"/>
        <v>0.55000000000000004</v>
      </c>
      <c r="L18" s="38">
        <f t="shared" si="6"/>
        <v>0.6</v>
      </c>
      <c r="M18" s="38">
        <f t="shared" si="7"/>
        <v>0.8</v>
      </c>
    </row>
    <row r="19" spans="1:13" x14ac:dyDescent="0.35">
      <c r="A19" s="37" t="s">
        <v>55</v>
      </c>
      <c r="B19" t="s">
        <v>281</v>
      </c>
      <c r="C19" s="38">
        <f t="shared" si="0"/>
        <v>0.15000000000000002</v>
      </c>
      <c r="D19" s="38">
        <f t="shared" si="1"/>
        <v>0.2</v>
      </c>
      <c r="G19">
        <v>20</v>
      </c>
      <c r="H19">
        <v>10</v>
      </c>
      <c r="I19">
        <v>20</v>
      </c>
      <c r="K19" s="38">
        <f t="shared" si="5"/>
        <v>0.2</v>
      </c>
      <c r="L19" s="38">
        <f t="shared" si="6"/>
        <v>0.1</v>
      </c>
      <c r="M19" s="38">
        <f t="shared" si="7"/>
        <v>0.2</v>
      </c>
    </row>
    <row r="20" spans="1:13" x14ac:dyDescent="0.35">
      <c r="A20" s="37" t="s">
        <v>47</v>
      </c>
      <c r="B20" t="s">
        <v>282</v>
      </c>
      <c r="C20" s="38">
        <f t="shared" si="0"/>
        <v>0.75</v>
      </c>
      <c r="D20" s="38">
        <f t="shared" si="1"/>
        <v>0.8</v>
      </c>
      <c r="G20">
        <v>80</v>
      </c>
      <c r="H20">
        <v>70</v>
      </c>
      <c r="I20">
        <v>80</v>
      </c>
      <c r="K20" s="38">
        <f t="shared" si="5"/>
        <v>0.8</v>
      </c>
      <c r="L20" s="38">
        <f t="shared" si="6"/>
        <v>0.7</v>
      </c>
      <c r="M20" s="38">
        <f t="shared" si="7"/>
        <v>0.8</v>
      </c>
    </row>
    <row r="21" spans="1:13" x14ac:dyDescent="0.35">
      <c r="A21" s="37" t="s">
        <v>56</v>
      </c>
      <c r="B21" t="s">
        <v>283</v>
      </c>
      <c r="C21" s="38">
        <f t="shared" si="0"/>
        <v>0.5</v>
      </c>
      <c r="D21" s="38">
        <f t="shared" si="1"/>
        <v>0.3</v>
      </c>
      <c r="G21">
        <v>50</v>
      </c>
      <c r="H21">
        <v>50</v>
      </c>
      <c r="I21">
        <v>30</v>
      </c>
      <c r="K21" s="38">
        <f t="shared" si="5"/>
        <v>0.5</v>
      </c>
      <c r="L21" s="38">
        <f t="shared" si="6"/>
        <v>0.5</v>
      </c>
      <c r="M21" s="38">
        <f t="shared" si="7"/>
        <v>0.3</v>
      </c>
    </row>
    <row r="22" spans="1:13" x14ac:dyDescent="0.35">
      <c r="A22" s="37" t="s">
        <v>48</v>
      </c>
      <c r="B22" t="s">
        <v>284</v>
      </c>
      <c r="C22" s="38">
        <f t="shared" si="0"/>
        <v>0.55000000000000004</v>
      </c>
      <c r="D22" s="38">
        <f t="shared" si="1"/>
        <v>0.3</v>
      </c>
      <c r="G22">
        <v>60</v>
      </c>
      <c r="H22">
        <v>50</v>
      </c>
      <c r="I22">
        <v>30</v>
      </c>
      <c r="K22" s="38">
        <f t="shared" si="5"/>
        <v>0.6</v>
      </c>
      <c r="L22" s="38">
        <f t="shared" si="6"/>
        <v>0.5</v>
      </c>
      <c r="M22" s="38">
        <f t="shared" si="7"/>
        <v>0.3</v>
      </c>
    </row>
    <row r="23" spans="1:13" x14ac:dyDescent="0.35">
      <c r="A23" s="37" t="s">
        <v>61</v>
      </c>
      <c r="B23" t="s">
        <v>285</v>
      </c>
      <c r="C23" s="38">
        <f t="shared" si="0"/>
        <v>0.25</v>
      </c>
      <c r="D23" s="38">
        <f t="shared" si="1"/>
        <v>0.6</v>
      </c>
      <c r="G23">
        <v>20</v>
      </c>
      <c r="H23">
        <v>30</v>
      </c>
      <c r="I23">
        <v>60</v>
      </c>
      <c r="K23" s="38">
        <f t="shared" si="5"/>
        <v>0.2</v>
      </c>
      <c r="L23" s="38">
        <f t="shared" si="6"/>
        <v>0.3</v>
      </c>
      <c r="M23" s="38">
        <f t="shared" si="7"/>
        <v>0.6</v>
      </c>
    </row>
    <row r="24" spans="1:13" x14ac:dyDescent="0.35">
      <c r="A24" s="37" t="s">
        <v>57</v>
      </c>
      <c r="B24" t="s">
        <v>286</v>
      </c>
      <c r="C24" s="38">
        <f t="shared" si="0"/>
        <v>0.35</v>
      </c>
      <c r="D24" s="38">
        <f t="shared" si="1"/>
        <v>0.1</v>
      </c>
      <c r="F24" t="s">
        <v>223</v>
      </c>
      <c r="G24">
        <v>20</v>
      </c>
      <c r="H24">
        <v>50</v>
      </c>
      <c r="I24">
        <v>10</v>
      </c>
      <c r="K24" s="38">
        <f t="shared" si="5"/>
        <v>0.2</v>
      </c>
      <c r="L24" s="38">
        <f t="shared" si="6"/>
        <v>0.5</v>
      </c>
      <c r="M24" s="38">
        <f t="shared" si="7"/>
        <v>0.1</v>
      </c>
    </row>
    <row r="25" spans="1:13" x14ac:dyDescent="0.35">
      <c r="A25" s="37" t="s">
        <v>54</v>
      </c>
      <c r="B25" t="s">
        <v>287</v>
      </c>
      <c r="C25" s="38">
        <f t="shared" si="0"/>
        <v>0.64999999999999991</v>
      </c>
      <c r="D25" s="38">
        <f t="shared" si="1"/>
        <v>0.2</v>
      </c>
      <c r="F25" t="s">
        <v>223</v>
      </c>
      <c r="G25">
        <v>70</v>
      </c>
      <c r="H25">
        <v>60</v>
      </c>
      <c r="I25">
        <v>20</v>
      </c>
      <c r="K25" s="38">
        <f t="shared" si="5"/>
        <v>0.7</v>
      </c>
      <c r="L25" s="38">
        <f t="shared" si="6"/>
        <v>0.6</v>
      </c>
      <c r="M25" s="38">
        <f t="shared" si="7"/>
        <v>0.2</v>
      </c>
    </row>
    <row r="26" spans="1:13" x14ac:dyDescent="0.35">
      <c r="A26" s="37" t="s">
        <v>62</v>
      </c>
      <c r="B26" t="s">
        <v>288</v>
      </c>
      <c r="C26" s="38">
        <f t="shared" si="0"/>
        <v>0.72499999999999998</v>
      </c>
      <c r="D26" s="38">
        <f t="shared" si="1"/>
        <v>0.7</v>
      </c>
      <c r="G26">
        <v>75</v>
      </c>
      <c r="H26">
        <v>70</v>
      </c>
      <c r="I26">
        <v>70</v>
      </c>
      <c r="K26" s="38">
        <f t="shared" si="5"/>
        <v>0.75</v>
      </c>
      <c r="L26" s="38">
        <f t="shared" si="6"/>
        <v>0.7</v>
      </c>
      <c r="M26" s="38">
        <f t="shared" si="7"/>
        <v>0.7</v>
      </c>
    </row>
    <row r="27" spans="1:13" x14ac:dyDescent="0.35">
      <c r="A27" s="37" t="s">
        <v>58</v>
      </c>
      <c r="B27" t="s">
        <v>289</v>
      </c>
      <c r="C27" s="38">
        <f t="shared" si="0"/>
        <v>0.55000000000000004</v>
      </c>
      <c r="D27" s="38">
        <f t="shared" si="1"/>
        <v>0.5</v>
      </c>
      <c r="G27">
        <v>50</v>
      </c>
      <c r="H27">
        <v>60</v>
      </c>
      <c r="I27">
        <v>50</v>
      </c>
      <c r="K27" s="38">
        <f t="shared" si="5"/>
        <v>0.5</v>
      </c>
      <c r="L27" s="38">
        <f t="shared" si="6"/>
        <v>0.6</v>
      </c>
      <c r="M27" s="38">
        <f t="shared" si="7"/>
        <v>0.5</v>
      </c>
    </row>
    <row r="28" spans="1:13" x14ac:dyDescent="0.35">
      <c r="A28" s="37" t="s">
        <v>51</v>
      </c>
      <c r="B28" t="s">
        <v>290</v>
      </c>
      <c r="C28" s="38">
        <f t="shared" si="0"/>
        <v>0.57499999999999996</v>
      </c>
      <c r="D28" s="38">
        <f t="shared" si="1"/>
        <v>0.3</v>
      </c>
      <c r="G28">
        <v>55</v>
      </c>
      <c r="H28">
        <v>60</v>
      </c>
      <c r="I28">
        <v>30</v>
      </c>
      <c r="K28" s="38">
        <f t="shared" si="5"/>
        <v>0.55000000000000004</v>
      </c>
      <c r="L28" s="38">
        <f t="shared" si="6"/>
        <v>0.6</v>
      </c>
      <c r="M28" s="38">
        <f t="shared" si="7"/>
        <v>0.3</v>
      </c>
    </row>
    <row r="29" spans="1:13" x14ac:dyDescent="0.35">
      <c r="A29" s="37" t="s">
        <v>49</v>
      </c>
      <c r="B29" t="s">
        <v>291</v>
      </c>
      <c r="C29" s="38">
        <f t="shared" si="0"/>
        <v>0.52500000000000002</v>
      </c>
      <c r="D29" s="38">
        <f t="shared" si="1"/>
        <v>0.3</v>
      </c>
      <c r="G29">
        <v>55</v>
      </c>
      <c r="H29">
        <v>50</v>
      </c>
      <c r="I29">
        <v>30</v>
      </c>
      <c r="K29" s="38">
        <f t="shared" si="5"/>
        <v>0.55000000000000004</v>
      </c>
      <c r="L29" s="38">
        <f t="shared" si="6"/>
        <v>0.5</v>
      </c>
      <c r="M29" s="38">
        <f t="shared" si="7"/>
        <v>0.3</v>
      </c>
    </row>
    <row r="30" spans="1:13" x14ac:dyDescent="0.35">
      <c r="A30" s="37" t="s">
        <v>149</v>
      </c>
      <c r="B30" t="s">
        <v>292</v>
      </c>
      <c r="C30" s="38">
        <f t="shared" si="0"/>
        <v>0.05</v>
      </c>
      <c r="D30" s="38">
        <f t="shared" si="1"/>
        <v>0.1</v>
      </c>
      <c r="G30">
        <v>0</v>
      </c>
      <c r="H30">
        <v>10</v>
      </c>
      <c r="I30">
        <v>10</v>
      </c>
      <c r="K30" s="38">
        <f t="shared" si="5"/>
        <v>0</v>
      </c>
      <c r="L30" s="38">
        <f t="shared" si="6"/>
        <v>0.1</v>
      </c>
      <c r="M30" s="38">
        <f t="shared" si="7"/>
        <v>0.1</v>
      </c>
    </row>
    <row r="31" spans="1:13" x14ac:dyDescent="0.35">
      <c r="A31" s="37" t="s">
        <v>46</v>
      </c>
      <c r="B31" t="s">
        <v>293</v>
      </c>
      <c r="C31" s="38">
        <f t="shared" si="0"/>
        <v>0.42500000000000004</v>
      </c>
      <c r="D31" s="38">
        <f t="shared" si="1"/>
        <v>0.2</v>
      </c>
      <c r="G31">
        <v>55</v>
      </c>
      <c r="H31">
        <v>30</v>
      </c>
      <c r="I31">
        <v>20</v>
      </c>
      <c r="K31" s="38">
        <f t="shared" si="5"/>
        <v>0.55000000000000004</v>
      </c>
      <c r="L31" s="38">
        <f t="shared" si="6"/>
        <v>0.3</v>
      </c>
      <c r="M31" s="38">
        <f t="shared" si="7"/>
        <v>0.2</v>
      </c>
    </row>
    <row r="32" spans="1:13" x14ac:dyDescent="0.35">
      <c r="A32" t="s">
        <v>124</v>
      </c>
      <c r="B32" t="s">
        <v>294</v>
      </c>
      <c r="C32" s="38">
        <f t="shared" si="0"/>
        <v>0.55000000000000004</v>
      </c>
      <c r="D32" s="38">
        <f t="shared" si="1"/>
        <v>0.3</v>
      </c>
      <c r="G32">
        <v>60</v>
      </c>
      <c r="H32">
        <v>50</v>
      </c>
      <c r="I32">
        <v>30</v>
      </c>
      <c r="K32" s="38">
        <f t="shared" si="5"/>
        <v>0.6</v>
      </c>
      <c r="L32" s="38">
        <f t="shared" si="6"/>
        <v>0.5</v>
      </c>
      <c r="M32" s="38">
        <f t="shared" si="7"/>
        <v>0.3</v>
      </c>
    </row>
    <row r="33" spans="1:13" x14ac:dyDescent="0.35">
      <c r="A33" t="s">
        <v>69</v>
      </c>
      <c r="B33" t="s">
        <v>295</v>
      </c>
      <c r="C33" s="38">
        <f t="shared" si="0"/>
        <v>0.42499999999999999</v>
      </c>
      <c r="D33" s="38">
        <f t="shared" si="1"/>
        <v>0.3</v>
      </c>
      <c r="G33">
        <v>35</v>
      </c>
      <c r="H33">
        <v>50</v>
      </c>
      <c r="I33">
        <v>30</v>
      </c>
      <c r="K33" s="38">
        <f t="shared" si="5"/>
        <v>0.35</v>
      </c>
      <c r="L33" s="38">
        <f t="shared" si="6"/>
        <v>0.5</v>
      </c>
      <c r="M33" s="38">
        <f t="shared" si="7"/>
        <v>0.3</v>
      </c>
    </row>
    <row r="34" spans="1:13" x14ac:dyDescent="0.35">
      <c r="A34" t="s">
        <v>64</v>
      </c>
      <c r="B34" t="s">
        <v>296</v>
      </c>
      <c r="C34" s="38">
        <f t="shared" si="0"/>
        <v>0.77500000000000002</v>
      </c>
      <c r="D34" s="38">
        <f t="shared" si="1"/>
        <v>0.9</v>
      </c>
      <c r="G34">
        <v>75</v>
      </c>
      <c r="H34">
        <v>80</v>
      </c>
      <c r="I34">
        <v>90</v>
      </c>
      <c r="K34" s="38">
        <f t="shared" si="5"/>
        <v>0.75</v>
      </c>
      <c r="L34" s="38">
        <f t="shared" si="6"/>
        <v>0.8</v>
      </c>
      <c r="M34" s="38">
        <f t="shared" si="7"/>
        <v>0.9</v>
      </c>
    </row>
    <row r="35" spans="1:13" x14ac:dyDescent="0.35">
      <c r="A35" t="s">
        <v>73</v>
      </c>
      <c r="B35" t="s">
        <v>297</v>
      </c>
      <c r="C35" s="38">
        <f t="shared" si="0"/>
        <v>0.625</v>
      </c>
      <c r="D35" s="38">
        <f t="shared" si="1"/>
        <v>0.65</v>
      </c>
      <c r="G35">
        <v>65</v>
      </c>
      <c r="H35">
        <v>60</v>
      </c>
      <c r="I35">
        <v>65</v>
      </c>
      <c r="K35" s="38">
        <f t="shared" si="5"/>
        <v>0.65</v>
      </c>
      <c r="L35" s="38">
        <f t="shared" si="6"/>
        <v>0.6</v>
      </c>
      <c r="M35" s="38">
        <f t="shared" si="7"/>
        <v>0.65</v>
      </c>
    </row>
    <row r="36" spans="1:13" x14ac:dyDescent="0.35">
      <c r="A36" t="s">
        <v>63</v>
      </c>
      <c r="B36" t="s">
        <v>298</v>
      </c>
      <c r="C36" s="38">
        <f t="shared" si="0"/>
        <v>0.42500000000000004</v>
      </c>
      <c r="D36" s="38">
        <f t="shared" si="1"/>
        <v>0.2</v>
      </c>
      <c r="G36">
        <v>55</v>
      </c>
      <c r="H36">
        <v>30</v>
      </c>
      <c r="I36">
        <v>20</v>
      </c>
      <c r="K36" s="38">
        <f t="shared" si="5"/>
        <v>0.55000000000000004</v>
      </c>
      <c r="L36" s="38">
        <f t="shared" si="6"/>
        <v>0.3</v>
      </c>
      <c r="M36" s="38">
        <f t="shared" si="7"/>
        <v>0.2</v>
      </c>
    </row>
    <row r="37" spans="1:13" x14ac:dyDescent="0.35">
      <c r="A37" t="s">
        <v>196</v>
      </c>
      <c r="B37" t="s">
        <v>299</v>
      </c>
      <c r="C37" s="38">
        <f t="shared" si="0"/>
        <v>0.45</v>
      </c>
      <c r="D37" s="38">
        <f t="shared" si="1"/>
        <v>0.2</v>
      </c>
      <c r="G37">
        <v>50</v>
      </c>
      <c r="H37">
        <v>40</v>
      </c>
      <c r="I37">
        <v>20</v>
      </c>
      <c r="K37" s="38">
        <f t="shared" si="5"/>
        <v>0.5</v>
      </c>
      <c r="L37" s="38">
        <f t="shared" si="6"/>
        <v>0.4</v>
      </c>
      <c r="M37" s="38">
        <f t="shared" si="7"/>
        <v>0.2</v>
      </c>
    </row>
    <row r="38" spans="1:13" x14ac:dyDescent="0.35">
      <c r="A38" t="s">
        <v>66</v>
      </c>
      <c r="B38" t="s">
        <v>300</v>
      </c>
      <c r="C38" s="38">
        <f t="shared" si="0"/>
        <v>0.75</v>
      </c>
      <c r="D38" s="38">
        <f t="shared" si="1"/>
        <v>0.9</v>
      </c>
      <c r="G38">
        <v>80</v>
      </c>
      <c r="H38">
        <v>70</v>
      </c>
      <c r="I38">
        <v>90</v>
      </c>
      <c r="K38" s="38">
        <f t="shared" si="5"/>
        <v>0.8</v>
      </c>
      <c r="L38" s="38">
        <f t="shared" si="6"/>
        <v>0.7</v>
      </c>
      <c r="M38" s="38">
        <f t="shared" si="7"/>
        <v>0.9</v>
      </c>
    </row>
    <row r="39" spans="1:13" x14ac:dyDescent="0.35">
      <c r="A39" t="s">
        <v>67</v>
      </c>
      <c r="B39" t="s">
        <v>301</v>
      </c>
      <c r="C39" s="38">
        <f t="shared" si="0"/>
        <v>0.27500000000000002</v>
      </c>
      <c r="D39" s="38">
        <f t="shared" si="1"/>
        <v>0.2</v>
      </c>
      <c r="G39">
        <v>25</v>
      </c>
      <c r="H39">
        <v>30</v>
      </c>
      <c r="I39">
        <v>20</v>
      </c>
      <c r="K39" s="38">
        <f t="shared" si="5"/>
        <v>0.25</v>
      </c>
      <c r="L39" s="38">
        <f t="shared" si="6"/>
        <v>0.3</v>
      </c>
      <c r="M39" s="38">
        <f t="shared" si="7"/>
        <v>0.2</v>
      </c>
    </row>
    <row r="40" spans="1:13" x14ac:dyDescent="0.35">
      <c r="A40" t="s">
        <v>71</v>
      </c>
      <c r="B40" t="s">
        <v>302</v>
      </c>
      <c r="C40" s="38">
        <f t="shared" si="0"/>
        <v>0.625</v>
      </c>
      <c r="D40" s="38">
        <f t="shared" si="1"/>
        <v>0.5</v>
      </c>
      <c r="G40">
        <v>65</v>
      </c>
      <c r="H40">
        <v>60</v>
      </c>
      <c r="I40">
        <v>50</v>
      </c>
      <c r="K40" s="38">
        <f t="shared" si="5"/>
        <v>0.65</v>
      </c>
      <c r="L40" s="38">
        <f t="shared" si="6"/>
        <v>0.6</v>
      </c>
      <c r="M40" s="38">
        <f t="shared" si="7"/>
        <v>0.5</v>
      </c>
    </row>
    <row r="41" spans="1:13" x14ac:dyDescent="0.35">
      <c r="A41" t="s">
        <v>72</v>
      </c>
      <c r="B41" t="s">
        <v>303</v>
      </c>
      <c r="C41" s="38">
        <f t="shared" si="0"/>
        <v>0.17499999999999999</v>
      </c>
      <c r="D41" s="38">
        <f t="shared" si="1"/>
        <v>0.3</v>
      </c>
      <c r="G41">
        <v>15</v>
      </c>
      <c r="H41">
        <v>20</v>
      </c>
      <c r="I41">
        <v>30</v>
      </c>
      <c r="K41" s="38">
        <f t="shared" si="5"/>
        <v>0.15</v>
      </c>
      <c r="L41" s="38">
        <f t="shared" si="6"/>
        <v>0.2</v>
      </c>
      <c r="M41" s="38">
        <f t="shared" si="7"/>
        <v>0.3</v>
      </c>
    </row>
    <row r="42" spans="1:13" x14ac:dyDescent="0.35">
      <c r="A42" t="s">
        <v>74</v>
      </c>
      <c r="B42" t="s">
        <v>455</v>
      </c>
      <c r="C42" s="38">
        <f t="shared" si="0"/>
        <v>0.6</v>
      </c>
      <c r="D42" s="38">
        <f t="shared" si="1"/>
        <v>0.55000000000000004</v>
      </c>
      <c r="G42">
        <v>70</v>
      </c>
      <c r="H42">
        <v>50</v>
      </c>
      <c r="I42">
        <v>55</v>
      </c>
      <c r="K42" s="38">
        <f t="shared" si="5"/>
        <v>0.7</v>
      </c>
      <c r="L42" s="38">
        <f t="shared" si="6"/>
        <v>0.5</v>
      </c>
      <c r="M42" s="38">
        <f t="shared" si="7"/>
        <v>0.55000000000000004</v>
      </c>
    </row>
    <row r="43" spans="1:13" x14ac:dyDescent="0.35">
      <c r="A43" t="s">
        <v>68</v>
      </c>
      <c r="B43" t="s">
        <v>307</v>
      </c>
      <c r="C43" s="38">
        <f t="shared" si="0"/>
        <v>0.42499999999999999</v>
      </c>
      <c r="D43" s="38">
        <f t="shared" si="1"/>
        <v>0.2</v>
      </c>
      <c r="G43">
        <v>35</v>
      </c>
      <c r="H43">
        <v>50</v>
      </c>
      <c r="I43">
        <v>20</v>
      </c>
      <c r="K43" s="38">
        <f t="shared" si="5"/>
        <v>0.35</v>
      </c>
      <c r="L43" s="38">
        <f t="shared" si="6"/>
        <v>0.5</v>
      </c>
      <c r="M43" s="38">
        <f t="shared" si="7"/>
        <v>0.2</v>
      </c>
    </row>
    <row r="44" spans="1:13" x14ac:dyDescent="0.35">
      <c r="A44" t="s">
        <v>107</v>
      </c>
      <c r="B44" t="s">
        <v>308</v>
      </c>
      <c r="C44" s="38">
        <f t="shared" si="0"/>
        <v>0.64999999999999991</v>
      </c>
      <c r="D44" s="38">
        <f t="shared" si="1"/>
        <v>0.4</v>
      </c>
      <c r="G44">
        <v>70</v>
      </c>
      <c r="H44">
        <v>60</v>
      </c>
      <c r="I44">
        <v>40</v>
      </c>
      <c r="K44" s="38">
        <f t="shared" si="5"/>
        <v>0.7</v>
      </c>
      <c r="L44" s="38">
        <f t="shared" si="6"/>
        <v>0.6</v>
      </c>
      <c r="M44" s="38">
        <f t="shared" si="7"/>
        <v>0.4</v>
      </c>
    </row>
    <row r="45" spans="1:13" x14ac:dyDescent="0.35">
      <c r="A45" t="s">
        <v>75</v>
      </c>
      <c r="B45" t="s">
        <v>309</v>
      </c>
      <c r="C45" s="38">
        <f t="shared" si="0"/>
        <v>0.05</v>
      </c>
      <c r="D45" s="38">
        <f t="shared" si="1"/>
        <v>0.1</v>
      </c>
      <c r="G45">
        <v>0</v>
      </c>
      <c r="H45">
        <v>10</v>
      </c>
      <c r="I45">
        <v>10</v>
      </c>
      <c r="K45" s="38">
        <f t="shared" si="5"/>
        <v>0</v>
      </c>
      <c r="L45" s="38">
        <f t="shared" si="6"/>
        <v>0.1</v>
      </c>
      <c r="M45" s="38">
        <f t="shared" si="7"/>
        <v>0.1</v>
      </c>
    </row>
    <row r="46" spans="1:13" x14ac:dyDescent="0.35">
      <c r="A46" t="s">
        <v>76</v>
      </c>
      <c r="B46" t="s">
        <v>310</v>
      </c>
      <c r="C46" s="38">
        <f t="shared" si="0"/>
        <v>0.72499999999999998</v>
      </c>
      <c r="D46" s="38">
        <f t="shared" si="1"/>
        <v>0.7</v>
      </c>
      <c r="G46">
        <v>75</v>
      </c>
      <c r="H46">
        <v>70</v>
      </c>
      <c r="I46">
        <v>70</v>
      </c>
      <c r="K46" s="38">
        <f t="shared" si="5"/>
        <v>0.75</v>
      </c>
      <c r="L46" s="38">
        <f t="shared" si="6"/>
        <v>0.7</v>
      </c>
      <c r="M46" s="38">
        <f t="shared" si="7"/>
        <v>0.7</v>
      </c>
    </row>
    <row r="47" spans="1:13" x14ac:dyDescent="0.35">
      <c r="A47" t="s">
        <v>77</v>
      </c>
      <c r="B47" t="s">
        <v>311</v>
      </c>
      <c r="C47" s="38">
        <f t="shared" si="0"/>
        <v>0.75</v>
      </c>
      <c r="D47" s="38">
        <f t="shared" si="1"/>
        <v>0.7</v>
      </c>
      <c r="G47">
        <v>70</v>
      </c>
      <c r="H47">
        <v>80</v>
      </c>
      <c r="I47">
        <v>70</v>
      </c>
      <c r="K47" s="38">
        <f t="shared" si="5"/>
        <v>0.7</v>
      </c>
      <c r="L47" s="38">
        <f t="shared" si="6"/>
        <v>0.8</v>
      </c>
      <c r="M47" s="38">
        <f t="shared" si="7"/>
        <v>0.7</v>
      </c>
    </row>
    <row r="48" spans="1:13" x14ac:dyDescent="0.35">
      <c r="A48" t="s">
        <v>220</v>
      </c>
      <c r="B48" t="s">
        <v>304</v>
      </c>
      <c r="C48" s="38">
        <f t="shared" si="0"/>
        <v>0.2</v>
      </c>
      <c r="D48" s="38">
        <f t="shared" si="1"/>
        <v>0.1</v>
      </c>
      <c r="G48">
        <v>20</v>
      </c>
      <c r="H48">
        <v>20</v>
      </c>
      <c r="I48">
        <v>10</v>
      </c>
      <c r="K48" s="38">
        <f t="shared" si="5"/>
        <v>0.2</v>
      </c>
      <c r="L48" s="38">
        <f t="shared" si="6"/>
        <v>0.2</v>
      </c>
      <c r="M48" s="38">
        <f t="shared" si="7"/>
        <v>0.1</v>
      </c>
    </row>
    <row r="49" spans="1:13" x14ac:dyDescent="0.35">
      <c r="A49" t="s">
        <v>81</v>
      </c>
      <c r="B49" t="s">
        <v>312</v>
      </c>
      <c r="C49" s="38">
        <f t="shared" si="0"/>
        <v>0.9</v>
      </c>
      <c r="D49" s="38">
        <f t="shared" si="1"/>
        <v>0.9</v>
      </c>
      <c r="G49">
        <v>90</v>
      </c>
      <c r="H49">
        <v>90</v>
      </c>
      <c r="I49">
        <v>90</v>
      </c>
      <c r="K49" s="38">
        <f t="shared" si="5"/>
        <v>0.9</v>
      </c>
      <c r="L49" s="38">
        <f t="shared" si="6"/>
        <v>0.9</v>
      </c>
      <c r="M49" s="38">
        <f t="shared" si="7"/>
        <v>0.9</v>
      </c>
    </row>
    <row r="50" spans="1:13" x14ac:dyDescent="0.35">
      <c r="A50" t="s">
        <v>79</v>
      </c>
      <c r="B50" t="s">
        <v>313</v>
      </c>
      <c r="C50" s="38">
        <f t="shared" si="0"/>
        <v>0.625</v>
      </c>
      <c r="D50" s="38">
        <f t="shared" si="1"/>
        <v>0.3</v>
      </c>
      <c r="G50">
        <v>65</v>
      </c>
      <c r="H50">
        <v>60</v>
      </c>
      <c r="I50">
        <v>30</v>
      </c>
      <c r="K50" s="38">
        <f t="shared" si="5"/>
        <v>0.65</v>
      </c>
      <c r="L50" s="38">
        <f t="shared" si="6"/>
        <v>0.6</v>
      </c>
      <c r="M50" s="38">
        <f t="shared" si="7"/>
        <v>0.3</v>
      </c>
    </row>
    <row r="51" spans="1:13" x14ac:dyDescent="0.35">
      <c r="A51" t="s">
        <v>80</v>
      </c>
      <c r="B51" t="s">
        <v>314</v>
      </c>
      <c r="C51" s="38">
        <f t="shared" si="0"/>
        <v>0.44999999999999996</v>
      </c>
      <c r="D51" s="38">
        <f t="shared" si="1"/>
        <v>0.6</v>
      </c>
      <c r="G51">
        <v>60</v>
      </c>
      <c r="H51">
        <v>30</v>
      </c>
      <c r="I51">
        <v>60</v>
      </c>
      <c r="K51" s="38">
        <f t="shared" si="5"/>
        <v>0.6</v>
      </c>
      <c r="L51" s="38">
        <f t="shared" si="6"/>
        <v>0.3</v>
      </c>
      <c r="M51" s="38">
        <f t="shared" si="7"/>
        <v>0.6</v>
      </c>
    </row>
    <row r="52" spans="1:13" x14ac:dyDescent="0.35">
      <c r="A52" t="s">
        <v>82</v>
      </c>
      <c r="B52" t="s">
        <v>315</v>
      </c>
      <c r="C52" s="38">
        <f t="shared" si="0"/>
        <v>0.47500000000000003</v>
      </c>
      <c r="D52" s="38">
        <f t="shared" si="1"/>
        <v>0.3</v>
      </c>
      <c r="G52">
        <v>55</v>
      </c>
      <c r="H52">
        <v>40</v>
      </c>
      <c r="I52">
        <v>30</v>
      </c>
      <c r="K52" s="38">
        <f t="shared" si="5"/>
        <v>0.55000000000000004</v>
      </c>
      <c r="L52" s="38">
        <f t="shared" si="6"/>
        <v>0.4</v>
      </c>
      <c r="M52" s="38">
        <f t="shared" si="7"/>
        <v>0.3</v>
      </c>
    </row>
    <row r="53" spans="1:13" x14ac:dyDescent="0.35">
      <c r="A53" t="s">
        <v>84</v>
      </c>
      <c r="B53" t="s">
        <v>316</v>
      </c>
      <c r="C53" s="38">
        <f t="shared" si="0"/>
        <v>0.32500000000000001</v>
      </c>
      <c r="D53" s="38">
        <f t="shared" si="1"/>
        <v>0.2</v>
      </c>
      <c r="G53">
        <v>25</v>
      </c>
      <c r="H53">
        <v>40</v>
      </c>
      <c r="I53">
        <v>20</v>
      </c>
      <c r="K53" s="38">
        <f t="shared" si="5"/>
        <v>0.25</v>
      </c>
      <c r="L53" s="38">
        <f t="shared" si="6"/>
        <v>0.4</v>
      </c>
      <c r="M53" s="38">
        <f t="shared" si="7"/>
        <v>0.2</v>
      </c>
    </row>
    <row r="54" spans="1:13" x14ac:dyDescent="0.35">
      <c r="A54" t="s">
        <v>85</v>
      </c>
      <c r="B54" t="s">
        <v>317</v>
      </c>
      <c r="C54" s="38">
        <f t="shared" si="0"/>
        <v>0.52500000000000002</v>
      </c>
      <c r="D54" s="38">
        <f t="shared" si="1"/>
        <v>0.35</v>
      </c>
      <c r="G54">
        <v>65</v>
      </c>
      <c r="H54">
        <v>40</v>
      </c>
      <c r="I54">
        <v>35</v>
      </c>
      <c r="K54" s="38">
        <f t="shared" si="5"/>
        <v>0.65</v>
      </c>
      <c r="L54" s="38">
        <f t="shared" si="6"/>
        <v>0.4</v>
      </c>
      <c r="M54" s="38">
        <f t="shared" si="7"/>
        <v>0.35</v>
      </c>
    </row>
    <row r="55" spans="1:13" x14ac:dyDescent="0.35">
      <c r="A55" t="s">
        <v>186</v>
      </c>
      <c r="B55" t="s">
        <v>456</v>
      </c>
      <c r="C55" s="38">
        <f t="shared" si="0"/>
        <v>0.72499999999999998</v>
      </c>
      <c r="D55" s="38">
        <f t="shared" si="1"/>
        <v>0.4</v>
      </c>
      <c r="G55">
        <v>75</v>
      </c>
      <c r="H55">
        <v>70</v>
      </c>
      <c r="I55">
        <v>40</v>
      </c>
      <c r="K55" s="38">
        <f t="shared" si="5"/>
        <v>0.75</v>
      </c>
      <c r="L55" s="38">
        <f t="shared" si="6"/>
        <v>0.7</v>
      </c>
      <c r="M55" s="38">
        <f t="shared" si="7"/>
        <v>0.4</v>
      </c>
    </row>
    <row r="56" spans="1:13" x14ac:dyDescent="0.35">
      <c r="A56" t="s">
        <v>101</v>
      </c>
      <c r="B56" t="s">
        <v>319</v>
      </c>
      <c r="C56" s="38">
        <f t="shared" si="0"/>
        <v>0.32500000000000001</v>
      </c>
      <c r="D56" s="38">
        <f t="shared" si="1"/>
        <v>0.2</v>
      </c>
      <c r="G56">
        <v>25</v>
      </c>
      <c r="H56">
        <v>40</v>
      </c>
      <c r="I56">
        <v>20</v>
      </c>
      <c r="K56" s="38">
        <f t="shared" si="5"/>
        <v>0.25</v>
      </c>
      <c r="L56" s="38">
        <f t="shared" si="6"/>
        <v>0.4</v>
      </c>
      <c r="M56" s="38">
        <f t="shared" si="7"/>
        <v>0.2</v>
      </c>
    </row>
    <row r="57" spans="1:13" x14ac:dyDescent="0.35">
      <c r="A57" t="s">
        <v>86</v>
      </c>
      <c r="B57" t="s">
        <v>320</v>
      </c>
      <c r="C57" s="38">
        <f t="shared" si="0"/>
        <v>0.1</v>
      </c>
      <c r="D57" s="38">
        <f t="shared" si="1"/>
        <v>0.1</v>
      </c>
      <c r="G57">
        <v>0</v>
      </c>
      <c r="H57">
        <v>20</v>
      </c>
      <c r="I57">
        <v>10</v>
      </c>
      <c r="K57" s="38">
        <f t="shared" si="5"/>
        <v>0</v>
      </c>
      <c r="L57" s="38">
        <f t="shared" si="6"/>
        <v>0.2</v>
      </c>
      <c r="M57" s="38">
        <f t="shared" si="7"/>
        <v>0.1</v>
      </c>
    </row>
    <row r="58" spans="1:13" x14ac:dyDescent="0.35">
      <c r="A58" t="s">
        <v>88</v>
      </c>
      <c r="B58" t="s">
        <v>321</v>
      </c>
      <c r="C58" s="38">
        <f t="shared" si="0"/>
        <v>0.85000000000000009</v>
      </c>
      <c r="D58" s="38">
        <f t="shared" si="1"/>
        <v>0.8</v>
      </c>
      <c r="G58">
        <v>90</v>
      </c>
      <c r="H58">
        <v>80</v>
      </c>
      <c r="I58">
        <v>80</v>
      </c>
      <c r="K58" s="38">
        <f t="shared" si="5"/>
        <v>0.9</v>
      </c>
      <c r="L58" s="38">
        <f t="shared" si="6"/>
        <v>0.8</v>
      </c>
      <c r="M58" s="38">
        <f t="shared" si="7"/>
        <v>0.8</v>
      </c>
    </row>
    <row r="59" spans="1:13" x14ac:dyDescent="0.35">
      <c r="A59" t="s">
        <v>89</v>
      </c>
      <c r="B59" t="s">
        <v>322</v>
      </c>
      <c r="C59" s="38">
        <f t="shared" si="0"/>
        <v>0.22500000000000001</v>
      </c>
      <c r="D59" s="38">
        <f t="shared" si="1"/>
        <v>0.3</v>
      </c>
      <c r="G59">
        <v>25</v>
      </c>
      <c r="H59">
        <v>20</v>
      </c>
      <c r="I59">
        <v>30</v>
      </c>
      <c r="K59" s="38">
        <f t="shared" si="5"/>
        <v>0.25</v>
      </c>
      <c r="L59" s="38">
        <f t="shared" si="6"/>
        <v>0.2</v>
      </c>
      <c r="M59" s="38">
        <f t="shared" si="7"/>
        <v>0.3</v>
      </c>
    </row>
    <row r="60" spans="1:13" x14ac:dyDescent="0.35">
      <c r="A60" t="s">
        <v>91</v>
      </c>
      <c r="B60" t="s">
        <v>323</v>
      </c>
      <c r="C60" s="38">
        <f t="shared" si="0"/>
        <v>0.44999999999999996</v>
      </c>
      <c r="D60" s="38">
        <f t="shared" si="1"/>
        <v>0.25</v>
      </c>
      <c r="G60">
        <v>30</v>
      </c>
      <c r="H60">
        <v>60</v>
      </c>
      <c r="I60">
        <v>25</v>
      </c>
      <c r="K60" s="38">
        <f t="shared" si="5"/>
        <v>0.3</v>
      </c>
      <c r="L60" s="38">
        <f t="shared" si="6"/>
        <v>0.6</v>
      </c>
      <c r="M60" s="38">
        <f t="shared" si="7"/>
        <v>0.25</v>
      </c>
    </row>
    <row r="61" spans="1:13" x14ac:dyDescent="0.35">
      <c r="A61" t="s">
        <v>90</v>
      </c>
      <c r="B61" t="s">
        <v>324</v>
      </c>
      <c r="C61" s="38">
        <f t="shared" si="0"/>
        <v>0.82499999999999996</v>
      </c>
      <c r="D61" s="38">
        <f t="shared" si="1"/>
        <v>0.9</v>
      </c>
      <c r="G61">
        <v>85</v>
      </c>
      <c r="H61">
        <v>80</v>
      </c>
      <c r="I61">
        <v>90</v>
      </c>
      <c r="K61" s="38">
        <f t="shared" si="5"/>
        <v>0.85</v>
      </c>
      <c r="L61" s="38">
        <f t="shared" si="6"/>
        <v>0.8</v>
      </c>
      <c r="M61" s="38">
        <f t="shared" si="7"/>
        <v>0.9</v>
      </c>
    </row>
    <row r="62" spans="1:13" x14ac:dyDescent="0.35">
      <c r="A62" t="s">
        <v>92</v>
      </c>
      <c r="B62" t="s">
        <v>325</v>
      </c>
      <c r="C62" s="38">
        <f t="shared" si="0"/>
        <v>0.625</v>
      </c>
      <c r="D62" s="38">
        <f t="shared" si="1"/>
        <v>0.8</v>
      </c>
      <c r="G62">
        <v>55</v>
      </c>
      <c r="H62">
        <v>70</v>
      </c>
      <c r="I62">
        <v>80</v>
      </c>
      <c r="K62" s="38">
        <f t="shared" si="5"/>
        <v>0.55000000000000004</v>
      </c>
      <c r="L62" s="38">
        <f t="shared" si="6"/>
        <v>0.7</v>
      </c>
      <c r="M62" s="38">
        <f t="shared" si="7"/>
        <v>0.8</v>
      </c>
    </row>
    <row r="63" spans="1:13" x14ac:dyDescent="0.35">
      <c r="A63" t="s">
        <v>94</v>
      </c>
      <c r="B63" t="s">
        <v>326</v>
      </c>
      <c r="C63" s="38">
        <f t="shared" si="0"/>
        <v>0.42500000000000004</v>
      </c>
      <c r="D63" s="38">
        <f t="shared" si="1"/>
        <v>0.4</v>
      </c>
      <c r="G63">
        <v>45</v>
      </c>
      <c r="H63">
        <v>40</v>
      </c>
      <c r="I63">
        <v>40</v>
      </c>
      <c r="K63" s="38">
        <f t="shared" si="5"/>
        <v>0.45</v>
      </c>
      <c r="L63" s="38">
        <f t="shared" si="6"/>
        <v>0.4</v>
      </c>
      <c r="M63" s="38">
        <f t="shared" si="7"/>
        <v>0.4</v>
      </c>
    </row>
    <row r="64" spans="1:13" x14ac:dyDescent="0.35">
      <c r="A64" t="s">
        <v>96</v>
      </c>
      <c r="B64" t="s">
        <v>328</v>
      </c>
      <c r="C64" s="38">
        <f t="shared" si="0"/>
        <v>0.64999999999999991</v>
      </c>
      <c r="D64" s="38">
        <f t="shared" si="1"/>
        <v>0.4</v>
      </c>
      <c r="G64">
        <v>70</v>
      </c>
      <c r="H64">
        <v>60</v>
      </c>
      <c r="I64">
        <v>40</v>
      </c>
      <c r="K64" s="38">
        <f t="shared" si="5"/>
        <v>0.7</v>
      </c>
      <c r="L64" s="38">
        <f t="shared" si="6"/>
        <v>0.6</v>
      </c>
      <c r="M64" s="38">
        <f t="shared" si="7"/>
        <v>0.4</v>
      </c>
    </row>
    <row r="65" spans="1:13" x14ac:dyDescent="0.35">
      <c r="A65" t="s">
        <v>78</v>
      </c>
      <c r="B65" t="s">
        <v>329</v>
      </c>
      <c r="C65" s="38">
        <f t="shared" si="0"/>
        <v>0.72499999999999998</v>
      </c>
      <c r="D65" s="38">
        <f t="shared" si="1"/>
        <v>0.9</v>
      </c>
      <c r="G65">
        <v>85</v>
      </c>
      <c r="H65">
        <v>60</v>
      </c>
      <c r="I65">
        <v>90</v>
      </c>
      <c r="K65" s="38">
        <f t="shared" si="5"/>
        <v>0.85</v>
      </c>
      <c r="L65" s="38">
        <f t="shared" si="6"/>
        <v>0.6</v>
      </c>
      <c r="M65" s="38">
        <f t="shared" si="7"/>
        <v>0.9</v>
      </c>
    </row>
    <row r="66" spans="1:13" x14ac:dyDescent="0.35">
      <c r="A66" t="s">
        <v>97</v>
      </c>
      <c r="B66" t="s">
        <v>330</v>
      </c>
      <c r="C66" s="38">
        <f t="shared" si="0"/>
        <v>0.625</v>
      </c>
      <c r="D66" s="38">
        <f t="shared" si="1"/>
        <v>0.5</v>
      </c>
      <c r="G66">
        <v>65</v>
      </c>
      <c r="H66">
        <v>60</v>
      </c>
      <c r="I66">
        <v>50</v>
      </c>
      <c r="K66" s="38">
        <f t="shared" si="5"/>
        <v>0.65</v>
      </c>
      <c r="L66" s="38">
        <f t="shared" si="6"/>
        <v>0.6</v>
      </c>
      <c r="M66" s="38">
        <f t="shared" si="7"/>
        <v>0.5</v>
      </c>
    </row>
    <row r="67" spans="1:13" x14ac:dyDescent="0.35">
      <c r="A67" t="s">
        <v>102</v>
      </c>
      <c r="B67" t="s">
        <v>331</v>
      </c>
      <c r="C67" s="38">
        <f t="shared" si="0"/>
        <v>0.6</v>
      </c>
      <c r="D67" s="38">
        <f t="shared" si="1"/>
        <v>0.5</v>
      </c>
      <c r="G67">
        <v>60</v>
      </c>
      <c r="H67">
        <v>60</v>
      </c>
      <c r="I67">
        <v>50</v>
      </c>
      <c r="K67" s="38">
        <f t="shared" si="5"/>
        <v>0.6</v>
      </c>
      <c r="L67" s="38">
        <f t="shared" si="6"/>
        <v>0.6</v>
      </c>
      <c r="M67" s="38">
        <f t="shared" si="7"/>
        <v>0.5</v>
      </c>
    </row>
    <row r="68" spans="1:13" x14ac:dyDescent="0.35">
      <c r="A68" t="s">
        <v>103</v>
      </c>
      <c r="B68" t="s">
        <v>457</v>
      </c>
      <c r="C68" s="38">
        <f t="shared" si="0"/>
        <v>0.55000000000000004</v>
      </c>
      <c r="D68" s="38">
        <f t="shared" si="1"/>
        <v>0.3</v>
      </c>
      <c r="G68">
        <v>60</v>
      </c>
      <c r="H68">
        <v>50</v>
      </c>
      <c r="I68">
        <v>30</v>
      </c>
      <c r="K68" s="38">
        <f t="shared" si="5"/>
        <v>0.6</v>
      </c>
      <c r="L68" s="38">
        <f t="shared" si="6"/>
        <v>0.5</v>
      </c>
      <c r="M68" s="38">
        <f t="shared" si="7"/>
        <v>0.3</v>
      </c>
    </row>
    <row r="69" spans="1:13" x14ac:dyDescent="0.35">
      <c r="A69" t="s">
        <v>98</v>
      </c>
      <c r="B69" t="s">
        <v>333</v>
      </c>
      <c r="C69" s="38">
        <f t="shared" si="0"/>
        <v>0.42500000000000004</v>
      </c>
      <c r="D69" s="38">
        <f t="shared" si="1"/>
        <v>0.2</v>
      </c>
      <c r="G69">
        <v>45</v>
      </c>
      <c r="H69">
        <v>40</v>
      </c>
      <c r="I69">
        <v>20</v>
      </c>
      <c r="K69" s="38">
        <f t="shared" si="5"/>
        <v>0.45</v>
      </c>
      <c r="L69" s="38">
        <f t="shared" si="6"/>
        <v>0.4</v>
      </c>
      <c r="M69" s="38">
        <f t="shared" si="7"/>
        <v>0.2</v>
      </c>
    </row>
    <row r="70" spans="1:13" x14ac:dyDescent="0.35">
      <c r="A70" t="s">
        <v>100</v>
      </c>
      <c r="B70" t="s">
        <v>334</v>
      </c>
      <c r="C70" s="38">
        <f t="shared" si="0"/>
        <v>0.32499999999999996</v>
      </c>
      <c r="D70" s="38">
        <f t="shared" si="1"/>
        <v>0.2</v>
      </c>
      <c r="G70">
        <v>35</v>
      </c>
      <c r="H70">
        <v>30</v>
      </c>
      <c r="I70">
        <v>20</v>
      </c>
      <c r="K70" s="38">
        <f t="shared" si="5"/>
        <v>0.35</v>
      </c>
      <c r="L70" s="38">
        <f t="shared" si="6"/>
        <v>0.3</v>
      </c>
      <c r="M70" s="38">
        <f t="shared" si="7"/>
        <v>0.2</v>
      </c>
    </row>
    <row r="71" spans="1:13" x14ac:dyDescent="0.35">
      <c r="A71" t="s">
        <v>104</v>
      </c>
      <c r="B71" t="s">
        <v>335</v>
      </c>
      <c r="C71" s="38">
        <f t="shared" si="0"/>
        <v>0.3</v>
      </c>
      <c r="D71" s="38">
        <f t="shared" si="1"/>
        <v>0.3</v>
      </c>
      <c r="G71">
        <v>30</v>
      </c>
      <c r="H71">
        <v>30</v>
      </c>
      <c r="I71">
        <v>30</v>
      </c>
      <c r="K71" s="38">
        <f t="shared" si="5"/>
        <v>0.3</v>
      </c>
      <c r="L71" s="38">
        <f t="shared" si="6"/>
        <v>0.3</v>
      </c>
      <c r="M71" s="38">
        <f t="shared" si="7"/>
        <v>0.3</v>
      </c>
    </row>
    <row r="72" spans="1:13" x14ac:dyDescent="0.35">
      <c r="A72" t="s">
        <v>108</v>
      </c>
      <c r="B72" t="s">
        <v>336</v>
      </c>
      <c r="C72" s="38">
        <f t="shared" ref="C72:C133" si="8">IF(ISNUMBER(AVERAGE(K72:L72)),AVERAGE(K72:L72),"..")</f>
        <v>0.3</v>
      </c>
      <c r="D72" s="38">
        <f t="shared" ref="D72:D133" si="9">M72</f>
        <v>0.1</v>
      </c>
      <c r="G72">
        <v>30</v>
      </c>
      <c r="H72">
        <v>30</v>
      </c>
      <c r="I72">
        <v>10</v>
      </c>
      <c r="K72" s="38">
        <f t="shared" si="5"/>
        <v>0.3</v>
      </c>
      <c r="L72" s="38">
        <f t="shared" si="6"/>
        <v>0.3</v>
      </c>
      <c r="M72" s="38">
        <f t="shared" si="7"/>
        <v>0.1</v>
      </c>
    </row>
    <row r="73" spans="1:13" x14ac:dyDescent="0.35">
      <c r="A73" t="s">
        <v>106</v>
      </c>
      <c r="B73" t="s">
        <v>458</v>
      </c>
      <c r="C73" s="38">
        <f t="shared" si="8"/>
        <v>0.625</v>
      </c>
      <c r="D73" s="38">
        <f t="shared" si="9"/>
        <v>0.3</v>
      </c>
      <c r="G73">
        <v>65</v>
      </c>
      <c r="H73">
        <v>60</v>
      </c>
      <c r="I73">
        <v>30</v>
      </c>
      <c r="K73" s="38">
        <f t="shared" ref="K73:K136" si="10">IF(ISNUMBER(G73)=TRUE,K$5*(G73-K$4)/(K$3-K$4)+(1-K$5)*(1-(G73-K$4)/(K$3-K$4)),"..")</f>
        <v>0.65</v>
      </c>
      <c r="L73" s="38">
        <f t="shared" ref="L73:L136" si="11">IF(ISNUMBER(H73)=TRUE,L$5*(H73-L$4)/(L$3-L$4)+(1-L$5)*(1-(H73-L$4)/(L$3-L$4)),"..")</f>
        <v>0.6</v>
      </c>
      <c r="M73" s="38">
        <f t="shared" ref="M73:M136" si="12">IF(ISNUMBER(I73)=TRUE,M$5*(I73-M$4)/(M$3-M$4)+(1-M$5)*(1-(I73-M$4)/(M$3-M$4)),"..")</f>
        <v>0.3</v>
      </c>
    </row>
    <row r="74" spans="1:13" x14ac:dyDescent="0.35">
      <c r="A74" t="s">
        <v>105</v>
      </c>
      <c r="B74" t="s">
        <v>338</v>
      </c>
      <c r="C74" s="38">
        <f t="shared" si="8"/>
        <v>0.9</v>
      </c>
      <c r="D74" s="38">
        <f t="shared" si="9"/>
        <v>0.9</v>
      </c>
      <c r="G74">
        <v>90</v>
      </c>
      <c r="H74">
        <v>90</v>
      </c>
      <c r="I74">
        <v>90</v>
      </c>
      <c r="K74" s="38">
        <f t="shared" si="10"/>
        <v>0.9</v>
      </c>
      <c r="L74" s="38">
        <f t="shared" si="11"/>
        <v>0.9</v>
      </c>
      <c r="M74" s="38">
        <f t="shared" si="12"/>
        <v>0.9</v>
      </c>
    </row>
    <row r="75" spans="1:13" x14ac:dyDescent="0.35">
      <c r="A75" t="s">
        <v>109</v>
      </c>
      <c r="B75" t="s">
        <v>459</v>
      </c>
      <c r="C75" s="38">
        <f t="shared" si="8"/>
        <v>0.7</v>
      </c>
      <c r="D75" s="38">
        <f t="shared" si="9"/>
        <v>0.7</v>
      </c>
      <c r="G75">
        <v>70</v>
      </c>
      <c r="H75">
        <v>70</v>
      </c>
      <c r="I75">
        <v>70</v>
      </c>
      <c r="K75" s="38">
        <f t="shared" si="10"/>
        <v>0.7</v>
      </c>
      <c r="L75" s="38">
        <f t="shared" si="11"/>
        <v>0.7</v>
      </c>
      <c r="M75" s="38">
        <f t="shared" si="12"/>
        <v>0.7</v>
      </c>
    </row>
    <row r="76" spans="1:13" x14ac:dyDescent="0.35">
      <c r="A76" t="s">
        <v>115</v>
      </c>
      <c r="B76" t="s">
        <v>340</v>
      </c>
      <c r="C76" s="38">
        <f t="shared" si="8"/>
        <v>0.625</v>
      </c>
      <c r="D76" s="38">
        <f t="shared" si="9"/>
        <v>0.9</v>
      </c>
      <c r="G76">
        <v>65</v>
      </c>
      <c r="H76">
        <v>60</v>
      </c>
      <c r="I76">
        <v>90</v>
      </c>
      <c r="K76" s="38">
        <f t="shared" si="10"/>
        <v>0.65</v>
      </c>
      <c r="L76" s="38">
        <f t="shared" si="11"/>
        <v>0.6</v>
      </c>
      <c r="M76" s="38">
        <f t="shared" si="12"/>
        <v>0.9</v>
      </c>
    </row>
    <row r="77" spans="1:13" x14ac:dyDescent="0.35">
      <c r="A77" t="s">
        <v>111</v>
      </c>
      <c r="B77" t="s">
        <v>341</v>
      </c>
      <c r="C77" s="38">
        <f t="shared" si="8"/>
        <v>0.375</v>
      </c>
      <c r="D77" s="38">
        <f t="shared" si="9"/>
        <v>0.5</v>
      </c>
      <c r="G77">
        <v>35</v>
      </c>
      <c r="H77">
        <v>40</v>
      </c>
      <c r="I77">
        <v>50</v>
      </c>
      <c r="K77" s="38">
        <f t="shared" si="10"/>
        <v>0.35</v>
      </c>
      <c r="L77" s="38">
        <f t="shared" si="11"/>
        <v>0.4</v>
      </c>
      <c r="M77" s="38">
        <f t="shared" si="12"/>
        <v>0.5</v>
      </c>
    </row>
    <row r="78" spans="1:13" x14ac:dyDescent="0.35">
      <c r="A78" t="s">
        <v>110</v>
      </c>
      <c r="B78" t="s">
        <v>342</v>
      </c>
      <c r="C78" s="38">
        <f t="shared" si="8"/>
        <v>0.375</v>
      </c>
      <c r="D78" s="38">
        <f t="shared" si="9"/>
        <v>0.3</v>
      </c>
      <c r="G78">
        <v>35</v>
      </c>
      <c r="H78">
        <v>40</v>
      </c>
      <c r="I78">
        <v>30</v>
      </c>
      <c r="K78" s="38">
        <f t="shared" si="10"/>
        <v>0.35</v>
      </c>
      <c r="L78" s="38">
        <f t="shared" si="11"/>
        <v>0.4</v>
      </c>
      <c r="M78" s="38">
        <f t="shared" si="12"/>
        <v>0.3</v>
      </c>
    </row>
    <row r="79" spans="1:13" x14ac:dyDescent="0.35">
      <c r="A79" t="s">
        <v>113</v>
      </c>
      <c r="B79" t="s">
        <v>343</v>
      </c>
      <c r="C79" s="38">
        <f t="shared" si="8"/>
        <v>0.05</v>
      </c>
      <c r="D79" s="38">
        <f t="shared" si="9"/>
        <v>0.1</v>
      </c>
      <c r="G79">
        <v>0</v>
      </c>
      <c r="H79">
        <v>10</v>
      </c>
      <c r="I79">
        <v>10</v>
      </c>
      <c r="K79" s="38">
        <f t="shared" si="10"/>
        <v>0</v>
      </c>
      <c r="L79" s="38">
        <f t="shared" si="11"/>
        <v>0.1</v>
      </c>
      <c r="M79" s="38">
        <f t="shared" si="12"/>
        <v>0.1</v>
      </c>
    </row>
    <row r="80" spans="1:13" x14ac:dyDescent="0.35">
      <c r="A80" t="s">
        <v>112</v>
      </c>
      <c r="B80" t="s">
        <v>345</v>
      </c>
      <c r="C80" s="38">
        <f t="shared" si="8"/>
        <v>0.8</v>
      </c>
      <c r="D80" s="38">
        <f t="shared" si="9"/>
        <v>0.9</v>
      </c>
      <c r="G80">
        <v>90</v>
      </c>
      <c r="H80">
        <v>70</v>
      </c>
      <c r="I80">
        <v>90</v>
      </c>
      <c r="K80" s="38">
        <f t="shared" si="10"/>
        <v>0.9</v>
      </c>
      <c r="L80" s="38">
        <f t="shared" si="11"/>
        <v>0.7</v>
      </c>
      <c r="M80" s="38">
        <f t="shared" si="12"/>
        <v>0.9</v>
      </c>
    </row>
    <row r="81" spans="1:13" x14ac:dyDescent="0.35">
      <c r="A81" t="s">
        <v>116</v>
      </c>
      <c r="B81" t="s">
        <v>346</v>
      </c>
      <c r="C81" s="38">
        <f t="shared" si="8"/>
        <v>0.75</v>
      </c>
      <c r="D81" s="38">
        <f t="shared" si="9"/>
        <v>0.7</v>
      </c>
      <c r="G81">
        <v>80</v>
      </c>
      <c r="H81">
        <v>70</v>
      </c>
      <c r="I81">
        <v>70</v>
      </c>
      <c r="K81" s="38">
        <f t="shared" si="10"/>
        <v>0.8</v>
      </c>
      <c r="L81" s="38">
        <f t="shared" si="11"/>
        <v>0.7</v>
      </c>
      <c r="M81" s="38">
        <f t="shared" si="12"/>
        <v>0.7</v>
      </c>
    </row>
    <row r="82" spans="1:13" x14ac:dyDescent="0.35">
      <c r="A82" t="s">
        <v>117</v>
      </c>
      <c r="B82" t="s">
        <v>347</v>
      </c>
      <c r="C82" s="38">
        <f t="shared" si="8"/>
        <v>0.67500000000000004</v>
      </c>
      <c r="D82" s="38">
        <f t="shared" si="9"/>
        <v>0.5</v>
      </c>
      <c r="G82">
        <v>75</v>
      </c>
      <c r="H82">
        <v>60</v>
      </c>
      <c r="I82">
        <v>50</v>
      </c>
      <c r="K82" s="38">
        <f t="shared" si="10"/>
        <v>0.75</v>
      </c>
      <c r="L82" s="38">
        <f t="shared" si="11"/>
        <v>0.6</v>
      </c>
      <c r="M82" s="38">
        <f t="shared" si="12"/>
        <v>0.5</v>
      </c>
    </row>
    <row r="83" spans="1:13" x14ac:dyDescent="0.35">
      <c r="A83" t="s">
        <v>118</v>
      </c>
      <c r="B83" t="s">
        <v>460</v>
      </c>
      <c r="C83" s="38">
        <f t="shared" si="8"/>
        <v>0.72499999999999998</v>
      </c>
      <c r="D83" s="38">
        <f t="shared" si="9"/>
        <v>0.4</v>
      </c>
      <c r="G83">
        <v>85</v>
      </c>
      <c r="H83">
        <v>60</v>
      </c>
      <c r="I83">
        <v>40</v>
      </c>
      <c r="K83" s="38">
        <f t="shared" si="10"/>
        <v>0.85</v>
      </c>
      <c r="L83" s="38">
        <f t="shared" si="11"/>
        <v>0.6</v>
      </c>
      <c r="M83" s="38">
        <f t="shared" si="12"/>
        <v>0.4</v>
      </c>
    </row>
    <row r="84" spans="1:13" x14ac:dyDescent="0.35">
      <c r="A84" t="s">
        <v>120</v>
      </c>
      <c r="B84" t="s">
        <v>349</v>
      </c>
      <c r="C84" s="38">
        <f t="shared" si="8"/>
        <v>0.55000000000000004</v>
      </c>
      <c r="D84" s="38">
        <f t="shared" si="9"/>
        <v>0.8</v>
      </c>
      <c r="G84">
        <v>60</v>
      </c>
      <c r="H84">
        <v>50</v>
      </c>
      <c r="I84">
        <v>80</v>
      </c>
      <c r="K84" s="38">
        <f t="shared" si="10"/>
        <v>0.6</v>
      </c>
      <c r="L84" s="38">
        <f t="shared" si="11"/>
        <v>0.5</v>
      </c>
      <c r="M84" s="38">
        <f t="shared" si="12"/>
        <v>0.8</v>
      </c>
    </row>
    <row r="85" spans="1:13" x14ac:dyDescent="0.35">
      <c r="A85" t="s">
        <v>119</v>
      </c>
      <c r="B85" t="s">
        <v>350</v>
      </c>
      <c r="C85" s="38">
        <f t="shared" si="8"/>
        <v>0.64999999999999991</v>
      </c>
      <c r="D85" s="38">
        <f t="shared" si="9"/>
        <v>0.55000000000000004</v>
      </c>
      <c r="G85">
        <v>70</v>
      </c>
      <c r="H85">
        <v>60</v>
      </c>
      <c r="I85">
        <v>55</v>
      </c>
      <c r="K85" s="38">
        <f t="shared" si="10"/>
        <v>0.7</v>
      </c>
      <c r="L85" s="38">
        <f t="shared" si="11"/>
        <v>0.6</v>
      </c>
      <c r="M85" s="38">
        <f t="shared" si="12"/>
        <v>0.55000000000000004</v>
      </c>
    </row>
    <row r="86" spans="1:13" x14ac:dyDescent="0.35">
      <c r="A86" t="s">
        <v>121</v>
      </c>
      <c r="B86" t="s">
        <v>351</v>
      </c>
      <c r="C86" s="38">
        <f t="shared" si="8"/>
        <v>0.4</v>
      </c>
      <c r="D86" s="38">
        <f t="shared" si="9"/>
        <v>0.4</v>
      </c>
      <c r="G86">
        <v>30</v>
      </c>
      <c r="H86">
        <v>50</v>
      </c>
      <c r="I86">
        <v>40</v>
      </c>
      <c r="K86" s="38">
        <f t="shared" si="10"/>
        <v>0.3</v>
      </c>
      <c r="L86" s="38">
        <f t="shared" si="11"/>
        <v>0.5</v>
      </c>
      <c r="M86" s="38">
        <f t="shared" si="12"/>
        <v>0.4</v>
      </c>
    </row>
    <row r="87" spans="1:13" x14ac:dyDescent="0.35">
      <c r="A87" t="s">
        <v>122</v>
      </c>
      <c r="B87" t="s">
        <v>352</v>
      </c>
      <c r="C87" s="38">
        <f t="shared" si="8"/>
        <v>0.5</v>
      </c>
      <c r="D87" s="38">
        <f t="shared" si="9"/>
        <v>0.3</v>
      </c>
      <c r="G87">
        <v>50</v>
      </c>
      <c r="H87">
        <v>50</v>
      </c>
      <c r="I87">
        <v>30</v>
      </c>
      <c r="K87" s="38">
        <f t="shared" si="10"/>
        <v>0.5</v>
      </c>
      <c r="L87" s="38">
        <f t="shared" si="11"/>
        <v>0.5</v>
      </c>
      <c r="M87" s="38">
        <f t="shared" si="12"/>
        <v>0.3</v>
      </c>
    </row>
    <row r="88" spans="1:13" x14ac:dyDescent="0.35">
      <c r="A88" t="s">
        <v>125</v>
      </c>
      <c r="B88" t="s">
        <v>353</v>
      </c>
      <c r="C88" s="38">
        <f t="shared" si="8"/>
        <v>0.27500000000000002</v>
      </c>
      <c r="D88" s="38">
        <f t="shared" si="9"/>
        <v>0.3</v>
      </c>
      <c r="G88">
        <v>25</v>
      </c>
      <c r="H88">
        <v>30</v>
      </c>
      <c r="I88">
        <v>30</v>
      </c>
      <c r="K88" s="38">
        <f t="shared" si="10"/>
        <v>0.25</v>
      </c>
      <c r="L88" s="38">
        <f t="shared" si="11"/>
        <v>0.3</v>
      </c>
      <c r="M88" s="38">
        <f t="shared" si="12"/>
        <v>0.3</v>
      </c>
    </row>
    <row r="89" spans="1:13" x14ac:dyDescent="0.35">
      <c r="A89" t="s">
        <v>127</v>
      </c>
      <c r="B89" t="s">
        <v>356</v>
      </c>
      <c r="C89" s="38">
        <f t="shared" si="8"/>
        <v>0.52500000000000002</v>
      </c>
      <c r="D89" s="38">
        <f t="shared" si="9"/>
        <v>0.5</v>
      </c>
      <c r="G89">
        <v>55</v>
      </c>
      <c r="H89">
        <v>50</v>
      </c>
      <c r="I89">
        <v>50</v>
      </c>
      <c r="K89" s="38">
        <f t="shared" si="10"/>
        <v>0.55000000000000004</v>
      </c>
      <c r="L89" s="38">
        <f t="shared" si="11"/>
        <v>0.5</v>
      </c>
      <c r="M89" s="38">
        <f t="shared" si="12"/>
        <v>0.5</v>
      </c>
    </row>
    <row r="90" spans="1:13" x14ac:dyDescent="0.35">
      <c r="A90" t="s">
        <v>123</v>
      </c>
      <c r="B90" t="s">
        <v>461</v>
      </c>
      <c r="C90" s="38">
        <f t="shared" si="8"/>
        <v>0.52500000000000002</v>
      </c>
      <c r="D90" s="38">
        <f t="shared" si="9"/>
        <v>0.2</v>
      </c>
      <c r="G90">
        <v>55</v>
      </c>
      <c r="H90">
        <v>50</v>
      </c>
      <c r="I90">
        <v>20</v>
      </c>
      <c r="K90" s="38">
        <f t="shared" si="10"/>
        <v>0.55000000000000004</v>
      </c>
      <c r="L90" s="38">
        <f t="shared" si="11"/>
        <v>0.5</v>
      </c>
      <c r="M90" s="38">
        <f t="shared" si="12"/>
        <v>0.2</v>
      </c>
    </row>
    <row r="91" spans="1:13" x14ac:dyDescent="0.35">
      <c r="A91" t="s">
        <v>128</v>
      </c>
      <c r="B91" t="s">
        <v>358</v>
      </c>
      <c r="C91" s="38">
        <f t="shared" si="8"/>
        <v>0.22500000000000001</v>
      </c>
      <c r="D91" s="38">
        <f t="shared" si="9"/>
        <v>0.15</v>
      </c>
      <c r="G91">
        <v>25</v>
      </c>
      <c r="H91">
        <v>20</v>
      </c>
      <c r="I91">
        <v>15</v>
      </c>
      <c r="K91" s="38">
        <f t="shared" si="10"/>
        <v>0.25</v>
      </c>
      <c r="L91" s="38">
        <f t="shared" si="11"/>
        <v>0.2</v>
      </c>
      <c r="M91" s="38">
        <f t="shared" si="12"/>
        <v>0.15</v>
      </c>
    </row>
    <row r="92" spans="1:13" x14ac:dyDescent="0.35">
      <c r="A92" t="s">
        <v>138</v>
      </c>
      <c r="B92" t="s">
        <v>359</v>
      </c>
      <c r="C92" s="38">
        <f t="shared" si="8"/>
        <v>0.65</v>
      </c>
      <c r="D92" s="38">
        <f t="shared" si="9"/>
        <v>0.5</v>
      </c>
      <c r="G92">
        <v>80</v>
      </c>
      <c r="H92">
        <v>50</v>
      </c>
      <c r="I92">
        <v>50</v>
      </c>
      <c r="K92" s="38">
        <f t="shared" si="10"/>
        <v>0.8</v>
      </c>
      <c r="L92" s="38">
        <f t="shared" si="11"/>
        <v>0.5</v>
      </c>
      <c r="M92" s="38">
        <f t="shared" si="12"/>
        <v>0.5</v>
      </c>
    </row>
    <row r="93" spans="1:13" x14ac:dyDescent="0.35">
      <c r="A93" t="s">
        <v>129</v>
      </c>
      <c r="B93" t="s">
        <v>360</v>
      </c>
      <c r="C93" s="38">
        <f t="shared" si="8"/>
        <v>0.6</v>
      </c>
      <c r="D93" s="38">
        <f t="shared" si="9"/>
        <v>0.25</v>
      </c>
      <c r="G93">
        <v>60</v>
      </c>
      <c r="H93">
        <v>60</v>
      </c>
      <c r="I93">
        <v>25</v>
      </c>
      <c r="K93" s="38">
        <f t="shared" si="10"/>
        <v>0.6</v>
      </c>
      <c r="L93" s="38">
        <f t="shared" si="11"/>
        <v>0.6</v>
      </c>
      <c r="M93" s="38">
        <f t="shared" si="12"/>
        <v>0.25</v>
      </c>
    </row>
    <row r="94" spans="1:13" x14ac:dyDescent="0.35">
      <c r="A94" t="s">
        <v>135</v>
      </c>
      <c r="B94" t="s">
        <v>361</v>
      </c>
      <c r="C94" s="38">
        <f t="shared" si="8"/>
        <v>0.375</v>
      </c>
      <c r="D94" s="38">
        <f t="shared" si="9"/>
        <v>0.4</v>
      </c>
      <c r="G94">
        <v>35</v>
      </c>
      <c r="H94">
        <v>40</v>
      </c>
      <c r="I94">
        <v>40</v>
      </c>
      <c r="K94" s="38">
        <f t="shared" si="10"/>
        <v>0.35</v>
      </c>
      <c r="L94" s="38">
        <f t="shared" si="11"/>
        <v>0.4</v>
      </c>
      <c r="M94" s="38">
        <f t="shared" si="12"/>
        <v>0.4</v>
      </c>
    </row>
    <row r="95" spans="1:13" x14ac:dyDescent="0.35">
      <c r="A95" t="s">
        <v>130</v>
      </c>
      <c r="B95" t="s">
        <v>362</v>
      </c>
      <c r="C95" s="38">
        <f t="shared" si="8"/>
        <v>0.2</v>
      </c>
      <c r="D95" s="38">
        <f t="shared" si="9"/>
        <v>0.3</v>
      </c>
      <c r="G95">
        <v>20</v>
      </c>
      <c r="H95">
        <v>20</v>
      </c>
      <c r="I95">
        <v>30</v>
      </c>
      <c r="K95" s="38">
        <f t="shared" si="10"/>
        <v>0.2</v>
      </c>
      <c r="L95" s="38">
        <f t="shared" si="11"/>
        <v>0.2</v>
      </c>
      <c r="M95" s="38">
        <f t="shared" si="12"/>
        <v>0.3</v>
      </c>
    </row>
    <row r="96" spans="1:13" x14ac:dyDescent="0.35">
      <c r="A96" t="s">
        <v>131</v>
      </c>
      <c r="B96" t="s">
        <v>363</v>
      </c>
      <c r="C96" s="38">
        <f t="shared" si="8"/>
        <v>0.15000000000000002</v>
      </c>
      <c r="D96" s="38">
        <f t="shared" si="9"/>
        <v>0.1</v>
      </c>
      <c r="G96">
        <v>10</v>
      </c>
      <c r="H96">
        <v>20</v>
      </c>
      <c r="I96">
        <v>10</v>
      </c>
      <c r="K96" s="38">
        <f t="shared" si="10"/>
        <v>0.1</v>
      </c>
      <c r="L96" s="38">
        <f t="shared" si="11"/>
        <v>0.2</v>
      </c>
      <c r="M96" s="38">
        <f t="shared" si="12"/>
        <v>0.1</v>
      </c>
    </row>
    <row r="97" spans="1:13" x14ac:dyDescent="0.35">
      <c r="A97" t="s">
        <v>136</v>
      </c>
      <c r="B97" t="s">
        <v>365</v>
      </c>
      <c r="C97" s="38">
        <f t="shared" si="8"/>
        <v>0.8</v>
      </c>
      <c r="D97" s="38">
        <f t="shared" si="9"/>
        <v>0.6</v>
      </c>
      <c r="G97">
        <v>80</v>
      </c>
      <c r="H97">
        <v>80</v>
      </c>
      <c r="I97">
        <v>60</v>
      </c>
      <c r="K97" s="38">
        <f t="shared" si="10"/>
        <v>0.8</v>
      </c>
      <c r="L97" s="38">
        <f t="shared" si="11"/>
        <v>0.8</v>
      </c>
      <c r="M97" s="38">
        <f t="shared" si="12"/>
        <v>0.6</v>
      </c>
    </row>
    <row r="98" spans="1:13" x14ac:dyDescent="0.35">
      <c r="A98" t="s">
        <v>137</v>
      </c>
      <c r="B98" t="s">
        <v>366</v>
      </c>
      <c r="C98" s="38">
        <f t="shared" si="8"/>
        <v>0.875</v>
      </c>
      <c r="D98" s="38">
        <f t="shared" si="9"/>
        <v>0.9</v>
      </c>
      <c r="G98">
        <v>95</v>
      </c>
      <c r="H98">
        <v>80</v>
      </c>
      <c r="I98">
        <v>90</v>
      </c>
      <c r="K98" s="38">
        <f t="shared" si="10"/>
        <v>0.95</v>
      </c>
      <c r="L98" s="38">
        <f t="shared" si="11"/>
        <v>0.8</v>
      </c>
      <c r="M98" s="38">
        <f t="shared" si="12"/>
        <v>0.9</v>
      </c>
    </row>
    <row r="99" spans="1:13" x14ac:dyDescent="0.35">
      <c r="A99" t="s">
        <v>140</v>
      </c>
      <c r="B99" t="s">
        <v>367</v>
      </c>
      <c r="C99" s="38">
        <f t="shared" si="8"/>
        <v>0.77499999999999991</v>
      </c>
      <c r="D99" s="38">
        <f t="shared" si="9"/>
        <v>0.6</v>
      </c>
      <c r="G99">
        <v>85</v>
      </c>
      <c r="H99">
        <v>70</v>
      </c>
      <c r="I99">
        <v>60</v>
      </c>
      <c r="K99" s="38">
        <f t="shared" si="10"/>
        <v>0.85</v>
      </c>
      <c r="L99" s="38">
        <f t="shared" si="11"/>
        <v>0.7</v>
      </c>
      <c r="M99" s="38">
        <f t="shared" si="12"/>
        <v>0.6</v>
      </c>
    </row>
    <row r="100" spans="1:13" x14ac:dyDescent="0.35">
      <c r="A100" t="s">
        <v>146</v>
      </c>
      <c r="B100" t="s">
        <v>368</v>
      </c>
      <c r="C100" s="38">
        <f t="shared" si="8"/>
        <v>0.6</v>
      </c>
      <c r="D100" s="38">
        <f t="shared" si="9"/>
        <v>0.35</v>
      </c>
      <c r="G100">
        <v>60</v>
      </c>
      <c r="H100">
        <v>60</v>
      </c>
      <c r="I100">
        <v>35</v>
      </c>
      <c r="K100" s="38">
        <f t="shared" si="10"/>
        <v>0.6</v>
      </c>
      <c r="L100" s="38">
        <f t="shared" si="11"/>
        <v>0.6</v>
      </c>
      <c r="M100" s="38">
        <f t="shared" si="12"/>
        <v>0.35</v>
      </c>
    </row>
    <row r="101" spans="1:13" x14ac:dyDescent="0.35">
      <c r="A101" t="s">
        <v>143</v>
      </c>
      <c r="B101" t="s">
        <v>369</v>
      </c>
      <c r="C101" s="38">
        <f t="shared" si="8"/>
        <v>0.52500000000000002</v>
      </c>
      <c r="D101" s="38">
        <f t="shared" si="9"/>
        <v>0.4</v>
      </c>
      <c r="G101">
        <v>55</v>
      </c>
      <c r="H101">
        <v>50</v>
      </c>
      <c r="I101">
        <v>40</v>
      </c>
      <c r="K101" s="38">
        <f t="shared" si="10"/>
        <v>0.55000000000000004</v>
      </c>
      <c r="L101" s="38">
        <f t="shared" si="11"/>
        <v>0.5</v>
      </c>
      <c r="M101" s="38">
        <f t="shared" si="12"/>
        <v>0.4</v>
      </c>
    </row>
    <row r="102" spans="1:13" x14ac:dyDescent="0.35">
      <c r="A102" t="s">
        <v>155</v>
      </c>
      <c r="B102" t="s">
        <v>370</v>
      </c>
      <c r="C102" s="38">
        <f t="shared" si="8"/>
        <v>0.5</v>
      </c>
      <c r="D102" s="38">
        <f t="shared" si="9"/>
        <v>0.45</v>
      </c>
      <c r="G102">
        <v>50</v>
      </c>
      <c r="H102">
        <v>50</v>
      </c>
      <c r="I102">
        <v>45</v>
      </c>
      <c r="K102" s="38">
        <f t="shared" si="10"/>
        <v>0.5</v>
      </c>
      <c r="L102" s="38">
        <f t="shared" si="11"/>
        <v>0.5</v>
      </c>
      <c r="M102" s="38">
        <f t="shared" si="12"/>
        <v>0.45</v>
      </c>
    </row>
    <row r="103" spans="1:13" x14ac:dyDescent="0.35">
      <c r="A103" t="s">
        <v>156</v>
      </c>
      <c r="B103" t="s">
        <v>462</v>
      </c>
      <c r="C103" s="38">
        <f t="shared" si="8"/>
        <v>0.47499999999999998</v>
      </c>
      <c r="D103" s="38">
        <f t="shared" si="9"/>
        <v>0.5</v>
      </c>
      <c r="G103">
        <v>45</v>
      </c>
      <c r="H103">
        <v>50</v>
      </c>
      <c r="I103">
        <v>50</v>
      </c>
      <c r="K103" s="38">
        <f t="shared" si="10"/>
        <v>0.45</v>
      </c>
      <c r="L103" s="38">
        <f t="shared" si="11"/>
        <v>0.5</v>
      </c>
      <c r="M103" s="38">
        <f t="shared" si="12"/>
        <v>0.5</v>
      </c>
    </row>
    <row r="104" spans="1:13" x14ac:dyDescent="0.35">
      <c r="A104" t="s">
        <v>144</v>
      </c>
      <c r="B104" t="s">
        <v>372</v>
      </c>
      <c r="C104" s="38">
        <f t="shared" si="8"/>
        <v>0.32499999999999996</v>
      </c>
      <c r="D104" s="38">
        <f t="shared" si="9"/>
        <v>0.25</v>
      </c>
      <c r="G104">
        <v>35</v>
      </c>
      <c r="H104">
        <v>30</v>
      </c>
      <c r="I104">
        <v>25</v>
      </c>
      <c r="K104" s="38">
        <f t="shared" si="10"/>
        <v>0.35</v>
      </c>
      <c r="L104" s="38">
        <f t="shared" si="11"/>
        <v>0.3</v>
      </c>
      <c r="M104" s="38">
        <f t="shared" si="12"/>
        <v>0.25</v>
      </c>
    </row>
    <row r="105" spans="1:13" x14ac:dyDescent="0.35">
      <c r="A105" t="s">
        <v>147</v>
      </c>
      <c r="B105" t="s">
        <v>373</v>
      </c>
      <c r="C105" s="38">
        <f t="shared" si="8"/>
        <v>0.45</v>
      </c>
      <c r="D105" s="38">
        <f t="shared" si="9"/>
        <v>0.3</v>
      </c>
      <c r="G105">
        <v>50</v>
      </c>
      <c r="H105">
        <v>40</v>
      </c>
      <c r="I105">
        <v>30</v>
      </c>
      <c r="K105" s="38">
        <f t="shared" si="10"/>
        <v>0.5</v>
      </c>
      <c r="L105" s="38">
        <f t="shared" si="11"/>
        <v>0.4</v>
      </c>
      <c r="M105" s="38">
        <f t="shared" si="12"/>
        <v>0.3</v>
      </c>
    </row>
    <row r="106" spans="1:13" x14ac:dyDescent="0.35">
      <c r="A106" t="s">
        <v>148</v>
      </c>
      <c r="B106" t="s">
        <v>374</v>
      </c>
      <c r="C106" s="38">
        <f t="shared" si="8"/>
        <v>0.67500000000000004</v>
      </c>
      <c r="D106" s="38">
        <f t="shared" si="9"/>
        <v>0.7</v>
      </c>
      <c r="G106">
        <v>75</v>
      </c>
      <c r="H106">
        <v>60</v>
      </c>
      <c r="I106">
        <v>70</v>
      </c>
      <c r="K106" s="38">
        <f t="shared" si="10"/>
        <v>0.75</v>
      </c>
      <c r="L106" s="38">
        <f t="shared" si="11"/>
        <v>0.6</v>
      </c>
      <c r="M106" s="38">
        <f t="shared" si="12"/>
        <v>0.7</v>
      </c>
    </row>
    <row r="107" spans="1:13" x14ac:dyDescent="0.35">
      <c r="A107" t="s">
        <v>153</v>
      </c>
      <c r="B107" t="s">
        <v>375</v>
      </c>
      <c r="C107" s="38">
        <f t="shared" si="8"/>
        <v>0.4</v>
      </c>
      <c r="D107" s="38">
        <f t="shared" si="9"/>
        <v>0.25</v>
      </c>
      <c r="G107">
        <v>40</v>
      </c>
      <c r="H107">
        <v>40</v>
      </c>
      <c r="I107">
        <v>25</v>
      </c>
      <c r="K107" s="38">
        <f t="shared" si="10"/>
        <v>0.4</v>
      </c>
      <c r="L107" s="38">
        <f t="shared" si="11"/>
        <v>0.4</v>
      </c>
      <c r="M107" s="38">
        <f t="shared" si="12"/>
        <v>0.25</v>
      </c>
    </row>
    <row r="108" spans="1:13" x14ac:dyDescent="0.35">
      <c r="A108" t="s">
        <v>154</v>
      </c>
      <c r="B108" t="s">
        <v>376</v>
      </c>
      <c r="C108" s="38">
        <f t="shared" si="8"/>
        <v>0.8</v>
      </c>
      <c r="D108" s="38">
        <f t="shared" si="9"/>
        <v>0.65</v>
      </c>
      <c r="G108">
        <v>90</v>
      </c>
      <c r="H108">
        <v>70</v>
      </c>
      <c r="I108">
        <v>65</v>
      </c>
      <c r="K108" s="38">
        <f t="shared" si="10"/>
        <v>0.9</v>
      </c>
      <c r="L108" s="38">
        <f t="shared" si="11"/>
        <v>0.7</v>
      </c>
      <c r="M108" s="38">
        <f t="shared" si="12"/>
        <v>0.65</v>
      </c>
    </row>
    <row r="109" spans="1:13" x14ac:dyDescent="0.35">
      <c r="A109" t="s">
        <v>145</v>
      </c>
      <c r="B109" t="s">
        <v>377</v>
      </c>
      <c r="C109" s="38">
        <f t="shared" si="8"/>
        <v>0.6</v>
      </c>
      <c r="D109" s="38">
        <f t="shared" si="9"/>
        <v>0.5</v>
      </c>
      <c r="G109">
        <v>60</v>
      </c>
      <c r="H109">
        <v>60</v>
      </c>
      <c r="I109">
        <v>50</v>
      </c>
      <c r="K109" s="38">
        <f t="shared" si="10"/>
        <v>0.6</v>
      </c>
      <c r="L109" s="38">
        <f t="shared" si="11"/>
        <v>0.6</v>
      </c>
      <c r="M109" s="38">
        <f t="shared" si="12"/>
        <v>0.5</v>
      </c>
    </row>
    <row r="110" spans="1:13" x14ac:dyDescent="0.35">
      <c r="A110" t="s">
        <v>93</v>
      </c>
      <c r="B110" t="s">
        <v>378</v>
      </c>
      <c r="C110" s="38">
        <f t="shared" si="8"/>
        <v>0.25</v>
      </c>
      <c r="D110" s="38">
        <f t="shared" si="9"/>
        <v>0.3</v>
      </c>
      <c r="G110">
        <v>20</v>
      </c>
      <c r="H110">
        <v>30</v>
      </c>
      <c r="I110">
        <v>30</v>
      </c>
      <c r="K110" s="38">
        <f t="shared" si="10"/>
        <v>0.2</v>
      </c>
      <c r="L110" s="38">
        <f t="shared" si="11"/>
        <v>0.3</v>
      </c>
      <c r="M110" s="38">
        <f t="shared" si="12"/>
        <v>0.3</v>
      </c>
    </row>
    <row r="111" spans="1:13" x14ac:dyDescent="0.35">
      <c r="A111" t="s">
        <v>142</v>
      </c>
      <c r="B111" t="s">
        <v>379</v>
      </c>
      <c r="C111" s="38">
        <f t="shared" si="8"/>
        <v>0.42499999999999999</v>
      </c>
      <c r="D111" s="38">
        <f t="shared" si="9"/>
        <v>0.4</v>
      </c>
      <c r="G111">
        <v>35</v>
      </c>
      <c r="H111">
        <v>50</v>
      </c>
      <c r="I111">
        <v>40</v>
      </c>
      <c r="K111" s="38">
        <f t="shared" si="10"/>
        <v>0.35</v>
      </c>
      <c r="L111" s="38">
        <f t="shared" si="11"/>
        <v>0.5</v>
      </c>
      <c r="M111" s="38">
        <f t="shared" si="12"/>
        <v>0.4</v>
      </c>
    </row>
    <row r="112" spans="1:13" x14ac:dyDescent="0.35">
      <c r="A112" t="s">
        <v>150</v>
      </c>
      <c r="B112" t="s">
        <v>380</v>
      </c>
      <c r="C112" s="38">
        <f t="shared" si="8"/>
        <v>0.55000000000000004</v>
      </c>
      <c r="D112" s="38">
        <f t="shared" si="9"/>
        <v>0.3</v>
      </c>
      <c r="G112">
        <v>50</v>
      </c>
      <c r="H112">
        <v>60</v>
      </c>
      <c r="I112">
        <v>30</v>
      </c>
      <c r="K112" s="38">
        <f t="shared" si="10"/>
        <v>0.5</v>
      </c>
      <c r="L112" s="38">
        <f t="shared" si="11"/>
        <v>0.6</v>
      </c>
      <c r="M112" s="38">
        <f t="shared" si="12"/>
        <v>0.3</v>
      </c>
    </row>
    <row r="113" spans="1:13" x14ac:dyDescent="0.35">
      <c r="A113" t="s">
        <v>151</v>
      </c>
      <c r="B113" t="s">
        <v>381</v>
      </c>
      <c r="C113" s="38">
        <f t="shared" si="8"/>
        <v>0.52500000000000002</v>
      </c>
      <c r="D113" s="38">
        <f t="shared" si="9"/>
        <v>0.4</v>
      </c>
      <c r="G113">
        <v>55</v>
      </c>
      <c r="H113">
        <v>50</v>
      </c>
      <c r="I113">
        <v>40</v>
      </c>
      <c r="K113" s="38">
        <f t="shared" si="10"/>
        <v>0.55000000000000004</v>
      </c>
      <c r="L113" s="38">
        <f t="shared" si="11"/>
        <v>0.5</v>
      </c>
      <c r="M113" s="38">
        <f t="shared" si="12"/>
        <v>0.4</v>
      </c>
    </row>
    <row r="114" spans="1:13" x14ac:dyDescent="0.35">
      <c r="A114" t="s">
        <v>141</v>
      </c>
      <c r="B114" t="s">
        <v>382</v>
      </c>
      <c r="C114" s="38">
        <f t="shared" si="8"/>
        <v>0.625</v>
      </c>
      <c r="D114" s="38">
        <f t="shared" si="9"/>
        <v>0.4</v>
      </c>
      <c r="G114">
        <v>65</v>
      </c>
      <c r="H114">
        <v>60</v>
      </c>
      <c r="I114">
        <v>40</v>
      </c>
      <c r="K114" s="38">
        <f t="shared" si="10"/>
        <v>0.65</v>
      </c>
      <c r="L114" s="38">
        <f t="shared" si="11"/>
        <v>0.6</v>
      </c>
      <c r="M114" s="38">
        <f t="shared" si="12"/>
        <v>0.4</v>
      </c>
    </row>
    <row r="115" spans="1:13" x14ac:dyDescent="0.35">
      <c r="A115" t="s">
        <v>152</v>
      </c>
      <c r="B115" t="s">
        <v>463</v>
      </c>
      <c r="C115" s="38">
        <f t="shared" si="8"/>
        <v>0.52500000000000002</v>
      </c>
      <c r="D115" s="38">
        <f t="shared" si="9"/>
        <v>0.3</v>
      </c>
      <c r="G115">
        <v>55</v>
      </c>
      <c r="H115">
        <v>50</v>
      </c>
      <c r="I115">
        <v>30</v>
      </c>
      <c r="K115" s="38">
        <f t="shared" si="10"/>
        <v>0.55000000000000004</v>
      </c>
      <c r="L115" s="38">
        <f t="shared" si="11"/>
        <v>0.5</v>
      </c>
      <c r="M115" s="38">
        <f t="shared" si="12"/>
        <v>0.3</v>
      </c>
    </row>
    <row r="116" spans="1:13" x14ac:dyDescent="0.35">
      <c r="A116" t="s">
        <v>157</v>
      </c>
      <c r="B116" t="s">
        <v>384</v>
      </c>
      <c r="C116" s="38">
        <f t="shared" si="8"/>
        <v>0.45</v>
      </c>
      <c r="D116" s="38">
        <f t="shared" si="9"/>
        <v>0.3</v>
      </c>
      <c r="G116">
        <v>50</v>
      </c>
      <c r="H116">
        <v>40</v>
      </c>
      <c r="I116">
        <v>30</v>
      </c>
      <c r="K116" s="38">
        <f t="shared" si="10"/>
        <v>0.5</v>
      </c>
      <c r="L116" s="38">
        <f t="shared" si="11"/>
        <v>0.4</v>
      </c>
      <c r="M116" s="38">
        <f t="shared" si="12"/>
        <v>0.3</v>
      </c>
    </row>
    <row r="117" spans="1:13" x14ac:dyDescent="0.35">
      <c r="A117" t="s">
        <v>163</v>
      </c>
      <c r="B117" t="s">
        <v>385</v>
      </c>
      <c r="C117" s="38">
        <f t="shared" si="8"/>
        <v>0.2</v>
      </c>
      <c r="D117" s="38">
        <f t="shared" si="9"/>
        <v>0.3</v>
      </c>
      <c r="G117">
        <v>10</v>
      </c>
      <c r="H117">
        <v>30</v>
      </c>
      <c r="I117">
        <v>30</v>
      </c>
      <c r="K117" s="38">
        <f t="shared" si="10"/>
        <v>0.1</v>
      </c>
      <c r="L117" s="38">
        <f t="shared" si="11"/>
        <v>0.3</v>
      </c>
      <c r="M117" s="38">
        <f t="shared" si="12"/>
        <v>0.3</v>
      </c>
    </row>
    <row r="118" spans="1:13" x14ac:dyDescent="0.35">
      <c r="A118" t="s">
        <v>164</v>
      </c>
      <c r="B118" t="s">
        <v>387</v>
      </c>
      <c r="C118" s="38">
        <f t="shared" si="8"/>
        <v>0.77500000000000002</v>
      </c>
      <c r="D118" s="38">
        <f t="shared" si="9"/>
        <v>0.95</v>
      </c>
      <c r="G118">
        <v>75</v>
      </c>
      <c r="H118">
        <v>80</v>
      </c>
      <c r="I118">
        <v>95</v>
      </c>
      <c r="K118" s="38">
        <f t="shared" si="10"/>
        <v>0.75</v>
      </c>
      <c r="L118" s="38">
        <f t="shared" si="11"/>
        <v>0.8</v>
      </c>
      <c r="M118" s="38">
        <f t="shared" si="12"/>
        <v>0.95</v>
      </c>
    </row>
    <row r="119" spans="1:13" x14ac:dyDescent="0.35">
      <c r="A119" t="s">
        <v>160</v>
      </c>
      <c r="B119" t="s">
        <v>464</v>
      </c>
      <c r="C119" s="38">
        <f t="shared" si="8"/>
        <v>0.52500000000000002</v>
      </c>
      <c r="D119" s="38">
        <f t="shared" si="9"/>
        <v>0.15</v>
      </c>
      <c r="G119">
        <v>55</v>
      </c>
      <c r="H119">
        <v>50</v>
      </c>
      <c r="I119">
        <v>15</v>
      </c>
      <c r="K119" s="38">
        <f t="shared" si="10"/>
        <v>0.55000000000000004</v>
      </c>
      <c r="L119" s="38">
        <f t="shared" si="11"/>
        <v>0.5</v>
      </c>
      <c r="M119" s="38">
        <f t="shared" si="12"/>
        <v>0.15</v>
      </c>
    </row>
    <row r="120" spans="1:13" x14ac:dyDescent="0.35">
      <c r="A120" t="s">
        <v>158</v>
      </c>
      <c r="B120" t="s">
        <v>389</v>
      </c>
      <c r="C120" s="38">
        <f t="shared" si="8"/>
        <v>0.47500000000000003</v>
      </c>
      <c r="D120" s="38">
        <f t="shared" si="9"/>
        <v>0.3</v>
      </c>
      <c r="G120">
        <v>55</v>
      </c>
      <c r="H120">
        <v>40</v>
      </c>
      <c r="I120">
        <v>30</v>
      </c>
      <c r="K120" s="38">
        <f t="shared" si="10"/>
        <v>0.55000000000000004</v>
      </c>
      <c r="L120" s="38">
        <f t="shared" si="11"/>
        <v>0.4</v>
      </c>
      <c r="M120" s="38">
        <f t="shared" si="12"/>
        <v>0.3</v>
      </c>
    </row>
    <row r="121" spans="1:13" x14ac:dyDescent="0.35">
      <c r="A121" t="s">
        <v>159</v>
      </c>
      <c r="B121" t="s">
        <v>390</v>
      </c>
      <c r="C121" s="38">
        <f t="shared" si="8"/>
        <v>0.4</v>
      </c>
      <c r="D121" s="38">
        <f t="shared" si="9"/>
        <v>0.3</v>
      </c>
      <c r="G121">
        <v>40</v>
      </c>
      <c r="H121">
        <v>40</v>
      </c>
      <c r="I121">
        <v>30</v>
      </c>
      <c r="K121" s="38">
        <f t="shared" si="10"/>
        <v>0.4</v>
      </c>
      <c r="L121" s="38">
        <f t="shared" si="11"/>
        <v>0.4</v>
      </c>
      <c r="M121" s="38">
        <f t="shared" si="12"/>
        <v>0.3</v>
      </c>
    </row>
    <row r="122" spans="1:13" x14ac:dyDescent="0.35">
      <c r="A122" t="s">
        <v>172</v>
      </c>
      <c r="B122" t="s">
        <v>474</v>
      </c>
      <c r="C122" s="38">
        <f t="shared" si="8"/>
        <v>0</v>
      </c>
      <c r="D122" s="38">
        <f t="shared" si="9"/>
        <v>0.05</v>
      </c>
      <c r="G122">
        <v>0</v>
      </c>
      <c r="H122">
        <v>0</v>
      </c>
      <c r="I122">
        <v>5</v>
      </c>
      <c r="K122" s="38">
        <f t="shared" si="10"/>
        <v>0</v>
      </c>
      <c r="L122" s="38">
        <f t="shared" si="11"/>
        <v>0</v>
      </c>
      <c r="M122" s="38">
        <f t="shared" si="12"/>
        <v>0.05</v>
      </c>
    </row>
    <row r="123" spans="1:13" x14ac:dyDescent="0.35">
      <c r="A123" t="s">
        <v>162</v>
      </c>
      <c r="B123" t="s">
        <v>391</v>
      </c>
      <c r="C123" s="38">
        <f t="shared" si="8"/>
        <v>0.625</v>
      </c>
      <c r="D123" s="38">
        <f t="shared" si="9"/>
        <v>0.9</v>
      </c>
      <c r="G123">
        <v>65</v>
      </c>
      <c r="H123">
        <v>60</v>
      </c>
      <c r="I123">
        <v>90</v>
      </c>
      <c r="K123" s="38">
        <f t="shared" si="10"/>
        <v>0.65</v>
      </c>
      <c r="L123" s="38">
        <f t="shared" si="11"/>
        <v>0.6</v>
      </c>
      <c r="M123" s="38">
        <f t="shared" si="12"/>
        <v>0.9</v>
      </c>
    </row>
    <row r="124" spans="1:13" x14ac:dyDescent="0.35">
      <c r="A124" t="s">
        <v>165</v>
      </c>
      <c r="B124" t="s">
        <v>392</v>
      </c>
      <c r="C124" s="38">
        <f t="shared" si="8"/>
        <v>0.57499999999999996</v>
      </c>
      <c r="D124" s="38">
        <f t="shared" si="9"/>
        <v>0.5</v>
      </c>
      <c r="G124">
        <v>55</v>
      </c>
      <c r="H124">
        <v>60</v>
      </c>
      <c r="I124">
        <v>50</v>
      </c>
      <c r="K124" s="38">
        <f t="shared" si="10"/>
        <v>0.55000000000000004</v>
      </c>
      <c r="L124" s="38">
        <f t="shared" si="11"/>
        <v>0.6</v>
      </c>
      <c r="M124" s="38">
        <f t="shared" si="12"/>
        <v>0.5</v>
      </c>
    </row>
    <row r="125" spans="1:13" x14ac:dyDescent="0.35">
      <c r="A125" t="s">
        <v>166</v>
      </c>
      <c r="B125" t="s">
        <v>465</v>
      </c>
      <c r="C125" s="38">
        <f t="shared" si="8"/>
        <v>0.375</v>
      </c>
      <c r="D125" s="38">
        <f t="shared" si="9"/>
        <v>0.3</v>
      </c>
      <c r="G125">
        <v>35</v>
      </c>
      <c r="H125">
        <v>40</v>
      </c>
      <c r="I125">
        <v>30</v>
      </c>
      <c r="K125" s="38">
        <f t="shared" si="10"/>
        <v>0.35</v>
      </c>
      <c r="L125" s="38">
        <f t="shared" si="11"/>
        <v>0.4</v>
      </c>
      <c r="M125" s="38">
        <f t="shared" si="12"/>
        <v>0.3</v>
      </c>
    </row>
    <row r="126" spans="1:13" x14ac:dyDescent="0.35">
      <c r="A126" t="s">
        <v>167</v>
      </c>
      <c r="B126" t="s">
        <v>466</v>
      </c>
      <c r="C126" s="38">
        <f t="shared" si="8"/>
        <v>0.67500000000000004</v>
      </c>
      <c r="D126" s="38">
        <f t="shared" si="9"/>
        <v>0.4</v>
      </c>
      <c r="G126">
        <v>65</v>
      </c>
      <c r="H126">
        <v>70</v>
      </c>
      <c r="I126">
        <v>40</v>
      </c>
      <c r="K126" s="38">
        <f t="shared" si="10"/>
        <v>0.65</v>
      </c>
      <c r="L126" s="38">
        <f t="shared" si="11"/>
        <v>0.7</v>
      </c>
      <c r="M126" s="38">
        <f t="shared" si="12"/>
        <v>0.4</v>
      </c>
    </row>
    <row r="127" spans="1:13" x14ac:dyDescent="0.35">
      <c r="A127" t="s">
        <v>170</v>
      </c>
      <c r="B127" t="s">
        <v>395</v>
      </c>
      <c r="C127" s="38">
        <f t="shared" si="8"/>
        <v>0.32499999999999996</v>
      </c>
      <c r="D127" s="38">
        <f t="shared" si="9"/>
        <v>0.2</v>
      </c>
      <c r="G127">
        <v>35</v>
      </c>
      <c r="H127">
        <v>30</v>
      </c>
      <c r="I127">
        <v>20</v>
      </c>
      <c r="K127" s="38">
        <f t="shared" si="10"/>
        <v>0.35</v>
      </c>
      <c r="L127" s="38">
        <f t="shared" si="11"/>
        <v>0.3</v>
      </c>
      <c r="M127" s="38">
        <f t="shared" si="12"/>
        <v>0.2</v>
      </c>
    </row>
    <row r="128" spans="1:13" x14ac:dyDescent="0.35">
      <c r="A128" t="s">
        <v>174</v>
      </c>
      <c r="B128" t="s">
        <v>467</v>
      </c>
      <c r="C128" s="38">
        <f t="shared" si="8"/>
        <v>0.64999999999999991</v>
      </c>
      <c r="D128" s="38">
        <f t="shared" si="9"/>
        <v>0.3</v>
      </c>
      <c r="G128">
        <v>70</v>
      </c>
      <c r="H128">
        <v>60</v>
      </c>
      <c r="I128">
        <v>30</v>
      </c>
      <c r="K128" s="38">
        <f t="shared" si="10"/>
        <v>0.7</v>
      </c>
      <c r="L128" s="38">
        <f t="shared" si="11"/>
        <v>0.6</v>
      </c>
      <c r="M128" s="38">
        <f t="shared" si="12"/>
        <v>0.3</v>
      </c>
    </row>
    <row r="129" spans="1:13" x14ac:dyDescent="0.35">
      <c r="A129" t="s">
        <v>168</v>
      </c>
      <c r="B129" t="s">
        <v>397</v>
      </c>
      <c r="C129" s="38">
        <f t="shared" si="8"/>
        <v>0.64999999999999991</v>
      </c>
      <c r="D129" s="38">
        <f t="shared" si="9"/>
        <v>0.4</v>
      </c>
      <c r="G129">
        <v>70</v>
      </c>
      <c r="H129">
        <v>60</v>
      </c>
      <c r="I129">
        <v>40</v>
      </c>
      <c r="K129" s="38">
        <f t="shared" si="10"/>
        <v>0.7</v>
      </c>
      <c r="L129" s="38">
        <f t="shared" si="11"/>
        <v>0.6</v>
      </c>
      <c r="M129" s="38">
        <f t="shared" si="12"/>
        <v>0.4</v>
      </c>
    </row>
    <row r="130" spans="1:13" x14ac:dyDescent="0.35">
      <c r="A130" t="s">
        <v>171</v>
      </c>
      <c r="B130" t="s">
        <v>399</v>
      </c>
      <c r="C130" s="38">
        <f t="shared" si="8"/>
        <v>0.625</v>
      </c>
      <c r="D130" s="38">
        <f t="shared" si="9"/>
        <v>0.6</v>
      </c>
      <c r="G130">
        <v>65</v>
      </c>
      <c r="H130">
        <v>60</v>
      </c>
      <c r="I130">
        <v>60</v>
      </c>
      <c r="K130" s="38">
        <f t="shared" si="10"/>
        <v>0.65</v>
      </c>
      <c r="L130" s="38">
        <f t="shared" si="11"/>
        <v>0.6</v>
      </c>
      <c r="M130" s="38">
        <f t="shared" si="12"/>
        <v>0.6</v>
      </c>
    </row>
    <row r="131" spans="1:13" x14ac:dyDescent="0.35">
      <c r="A131" t="s">
        <v>173</v>
      </c>
      <c r="B131" t="s">
        <v>400</v>
      </c>
      <c r="C131" s="38">
        <f t="shared" si="8"/>
        <v>0.64999999999999991</v>
      </c>
      <c r="D131" s="38">
        <f t="shared" si="9"/>
        <v>0.7</v>
      </c>
      <c r="G131">
        <v>70</v>
      </c>
      <c r="H131">
        <v>60</v>
      </c>
      <c r="I131">
        <v>70</v>
      </c>
      <c r="K131" s="38">
        <f t="shared" si="10"/>
        <v>0.7</v>
      </c>
      <c r="L131" s="38">
        <f t="shared" si="11"/>
        <v>0.6</v>
      </c>
      <c r="M131" s="38">
        <f t="shared" si="12"/>
        <v>0.7</v>
      </c>
    </row>
    <row r="132" spans="1:13" x14ac:dyDescent="0.35">
      <c r="A132" t="s">
        <v>175</v>
      </c>
      <c r="B132" t="s">
        <v>401</v>
      </c>
      <c r="C132" s="38">
        <f t="shared" si="8"/>
        <v>0.47499999999999998</v>
      </c>
      <c r="D132" s="38">
        <f t="shared" si="9"/>
        <v>0.7</v>
      </c>
      <c r="G132">
        <v>45</v>
      </c>
      <c r="H132">
        <v>50</v>
      </c>
      <c r="I132">
        <v>70</v>
      </c>
      <c r="K132" s="38">
        <f t="shared" si="10"/>
        <v>0.45</v>
      </c>
      <c r="L132" s="38">
        <f t="shared" si="11"/>
        <v>0.5</v>
      </c>
      <c r="M132" s="38">
        <f t="shared" si="12"/>
        <v>0.7</v>
      </c>
    </row>
    <row r="133" spans="1:13" x14ac:dyDescent="0.35">
      <c r="A133" t="s">
        <v>70</v>
      </c>
      <c r="B133" t="s">
        <v>475</v>
      </c>
      <c r="C133" s="38">
        <f t="shared" si="8"/>
        <v>0.25</v>
      </c>
      <c r="D133" s="38">
        <f t="shared" si="9"/>
        <v>0.1</v>
      </c>
      <c r="G133">
        <v>20</v>
      </c>
      <c r="H133">
        <v>30</v>
      </c>
      <c r="I133">
        <v>10</v>
      </c>
      <c r="K133" s="38">
        <f t="shared" si="10"/>
        <v>0.2</v>
      </c>
      <c r="L133" s="38">
        <f t="shared" si="11"/>
        <v>0.3</v>
      </c>
      <c r="M133" s="38">
        <f t="shared" si="12"/>
        <v>0.1</v>
      </c>
    </row>
    <row r="134" spans="1:13" x14ac:dyDescent="0.35">
      <c r="A134" t="s">
        <v>176</v>
      </c>
      <c r="B134" t="s">
        <v>402</v>
      </c>
      <c r="C134" s="38">
        <f t="shared" ref="C134:C186" si="13">IF(ISNUMBER(AVERAGE(K134:L134)),AVERAGE(K134:L134),"..")</f>
        <v>0.65</v>
      </c>
      <c r="D134" s="38">
        <f t="shared" ref="D134:D186" si="14">M134</f>
        <v>0.4</v>
      </c>
      <c r="G134">
        <v>80</v>
      </c>
      <c r="H134">
        <v>50</v>
      </c>
      <c r="I134">
        <v>40</v>
      </c>
      <c r="K134" s="38">
        <f t="shared" si="10"/>
        <v>0.8</v>
      </c>
      <c r="L134" s="38">
        <f t="shared" si="11"/>
        <v>0.5</v>
      </c>
      <c r="M134" s="38">
        <f t="shared" si="12"/>
        <v>0.4</v>
      </c>
    </row>
    <row r="135" spans="1:13" x14ac:dyDescent="0.35">
      <c r="A135" t="s">
        <v>177</v>
      </c>
      <c r="B135" t="s">
        <v>403</v>
      </c>
      <c r="C135" s="38">
        <f t="shared" si="13"/>
        <v>0.32500000000000001</v>
      </c>
      <c r="D135" s="38">
        <f t="shared" si="14"/>
        <v>0.25</v>
      </c>
      <c r="G135">
        <v>25</v>
      </c>
      <c r="H135">
        <v>40</v>
      </c>
      <c r="I135">
        <v>25</v>
      </c>
      <c r="K135" s="38">
        <f t="shared" si="10"/>
        <v>0.25</v>
      </c>
      <c r="L135" s="38">
        <f t="shared" si="11"/>
        <v>0.4</v>
      </c>
      <c r="M135" s="38">
        <f t="shared" si="12"/>
        <v>0.25</v>
      </c>
    </row>
    <row r="136" spans="1:13" x14ac:dyDescent="0.35">
      <c r="A136" t="s">
        <v>178</v>
      </c>
      <c r="B136" t="s">
        <v>404</v>
      </c>
      <c r="C136" s="38">
        <f t="shared" si="13"/>
        <v>0.5</v>
      </c>
      <c r="D136" s="38">
        <f t="shared" si="14"/>
        <v>0.35</v>
      </c>
      <c r="G136">
        <v>60</v>
      </c>
      <c r="H136">
        <v>40</v>
      </c>
      <c r="I136">
        <v>35</v>
      </c>
      <c r="K136" s="38">
        <f t="shared" si="10"/>
        <v>0.6</v>
      </c>
      <c r="L136" s="38">
        <f t="shared" si="11"/>
        <v>0.4</v>
      </c>
      <c r="M136" s="38">
        <f t="shared" si="12"/>
        <v>0.35</v>
      </c>
    </row>
    <row r="137" spans="1:13" x14ac:dyDescent="0.35">
      <c r="A137" t="s">
        <v>132</v>
      </c>
      <c r="B137" t="s">
        <v>405</v>
      </c>
      <c r="C137" s="38">
        <f t="shared" si="13"/>
        <v>0.52500000000000002</v>
      </c>
      <c r="D137" s="38">
        <f t="shared" si="14"/>
        <v>0.7</v>
      </c>
      <c r="G137">
        <v>65</v>
      </c>
      <c r="H137">
        <v>40</v>
      </c>
      <c r="I137">
        <v>70</v>
      </c>
      <c r="K137" s="38">
        <f t="shared" ref="K137:K186" si="15">IF(ISNUMBER(G137)=TRUE,K$5*(G137-K$4)/(K$3-K$4)+(1-K$5)*(1-(G137-K$4)/(K$3-K$4)),"..")</f>
        <v>0.65</v>
      </c>
      <c r="L137" s="38">
        <f t="shared" ref="L137:L186" si="16">IF(ISNUMBER(H137)=TRUE,L$5*(H137-L$4)/(L$3-L$4)+(1-L$5)*(1-(H137-L$4)/(L$3-L$4)),"..")</f>
        <v>0.4</v>
      </c>
      <c r="M137" s="38">
        <f t="shared" ref="M137:M186" si="17">IF(ISNUMBER(I137)=TRUE,M$5*(I137-M$4)/(M$3-M$4)+(1-M$5)*(1-(I137-M$4)/(M$3-M$4)),"..")</f>
        <v>0.7</v>
      </c>
    </row>
    <row r="138" spans="1:13" x14ac:dyDescent="0.35">
      <c r="A138" t="s">
        <v>213</v>
      </c>
      <c r="B138" t="s">
        <v>406</v>
      </c>
      <c r="C138" s="38">
        <f t="shared" si="13"/>
        <v>0.45</v>
      </c>
      <c r="D138" s="38">
        <f t="shared" si="14"/>
        <v>0.7</v>
      </c>
      <c r="G138">
        <v>50</v>
      </c>
      <c r="H138">
        <v>40</v>
      </c>
      <c r="I138">
        <v>70</v>
      </c>
      <c r="K138" s="38">
        <f t="shared" si="15"/>
        <v>0.5</v>
      </c>
      <c r="L138" s="38">
        <f t="shared" si="16"/>
        <v>0.4</v>
      </c>
      <c r="M138" s="38">
        <f t="shared" si="17"/>
        <v>0.7</v>
      </c>
    </row>
    <row r="139" spans="1:13" x14ac:dyDescent="0.35">
      <c r="A139" t="s">
        <v>179</v>
      </c>
      <c r="B139" t="s">
        <v>407</v>
      </c>
      <c r="C139" s="38">
        <f t="shared" si="13"/>
        <v>0.3</v>
      </c>
      <c r="D139" s="38">
        <f t="shared" si="14"/>
        <v>0.6</v>
      </c>
      <c r="G139">
        <v>30</v>
      </c>
      <c r="H139">
        <v>30</v>
      </c>
      <c r="I139">
        <v>60</v>
      </c>
      <c r="K139" s="38">
        <f t="shared" si="15"/>
        <v>0.3</v>
      </c>
      <c r="L139" s="38">
        <f t="shared" si="16"/>
        <v>0.3</v>
      </c>
      <c r="M139" s="38">
        <f t="shared" si="17"/>
        <v>0.6</v>
      </c>
    </row>
    <row r="140" spans="1:13" x14ac:dyDescent="0.35">
      <c r="A140" t="s">
        <v>188</v>
      </c>
      <c r="B140" t="s">
        <v>408</v>
      </c>
      <c r="C140" s="38">
        <f t="shared" si="13"/>
        <v>0.375</v>
      </c>
      <c r="D140" s="38">
        <f t="shared" si="14"/>
        <v>0.3</v>
      </c>
      <c r="G140">
        <v>45</v>
      </c>
      <c r="H140">
        <v>30</v>
      </c>
      <c r="I140">
        <v>30</v>
      </c>
      <c r="K140" s="38">
        <f t="shared" si="15"/>
        <v>0.45</v>
      </c>
      <c r="L140" s="38">
        <f t="shared" si="16"/>
        <v>0.3</v>
      </c>
      <c r="M140" s="38">
        <f t="shared" si="17"/>
        <v>0.3</v>
      </c>
    </row>
    <row r="141" spans="1:13" x14ac:dyDescent="0.35">
      <c r="A141" t="s">
        <v>180</v>
      </c>
      <c r="B141" t="s">
        <v>409</v>
      </c>
      <c r="C141" s="38">
        <f t="shared" si="13"/>
        <v>0.45</v>
      </c>
      <c r="D141" s="38">
        <f t="shared" si="14"/>
        <v>0.45</v>
      </c>
      <c r="G141">
        <v>40</v>
      </c>
      <c r="H141">
        <v>50</v>
      </c>
      <c r="I141">
        <v>45</v>
      </c>
      <c r="K141" s="38">
        <f t="shared" si="15"/>
        <v>0.4</v>
      </c>
      <c r="L141" s="38">
        <f t="shared" si="16"/>
        <v>0.5</v>
      </c>
      <c r="M141" s="38">
        <f t="shared" si="17"/>
        <v>0.45</v>
      </c>
    </row>
    <row r="142" spans="1:13" x14ac:dyDescent="0.35">
      <c r="A142" t="s">
        <v>182</v>
      </c>
      <c r="B142" t="s">
        <v>410</v>
      </c>
      <c r="C142" s="38">
        <f t="shared" si="13"/>
        <v>0.42500000000000004</v>
      </c>
      <c r="D142" s="38">
        <f t="shared" si="14"/>
        <v>0.4</v>
      </c>
      <c r="G142">
        <v>45</v>
      </c>
      <c r="H142">
        <v>40</v>
      </c>
      <c r="I142">
        <v>40</v>
      </c>
      <c r="K142" s="38">
        <f t="shared" si="15"/>
        <v>0.45</v>
      </c>
      <c r="L142" s="38">
        <f t="shared" si="16"/>
        <v>0.4</v>
      </c>
      <c r="M142" s="38">
        <f t="shared" si="17"/>
        <v>0.4</v>
      </c>
    </row>
    <row r="143" spans="1:13" x14ac:dyDescent="0.35">
      <c r="A143" t="s">
        <v>218</v>
      </c>
      <c r="B143" t="s">
        <v>468</v>
      </c>
      <c r="C143" s="38">
        <f t="shared" si="13"/>
        <v>0.55000000000000004</v>
      </c>
      <c r="D143" s="38">
        <f t="shared" si="14"/>
        <v>0.4</v>
      </c>
      <c r="G143">
        <v>60</v>
      </c>
      <c r="H143">
        <v>50</v>
      </c>
      <c r="I143">
        <v>40</v>
      </c>
      <c r="K143" s="38">
        <f t="shared" si="15"/>
        <v>0.6</v>
      </c>
      <c r="L143" s="38">
        <f t="shared" si="16"/>
        <v>0.5</v>
      </c>
      <c r="M143" s="38">
        <f t="shared" si="17"/>
        <v>0.4</v>
      </c>
    </row>
    <row r="144" spans="1:13" x14ac:dyDescent="0.35">
      <c r="A144" t="s">
        <v>194</v>
      </c>
      <c r="B144" t="s">
        <v>412</v>
      </c>
      <c r="C144" s="38">
        <f t="shared" si="13"/>
        <v>0.375</v>
      </c>
      <c r="D144" s="38">
        <f t="shared" si="14"/>
        <v>0.5</v>
      </c>
      <c r="G144">
        <v>45</v>
      </c>
      <c r="H144">
        <v>30</v>
      </c>
      <c r="I144">
        <v>50</v>
      </c>
      <c r="K144" s="38">
        <f t="shared" si="15"/>
        <v>0.45</v>
      </c>
      <c r="L144" s="38">
        <f t="shared" si="16"/>
        <v>0.3</v>
      </c>
      <c r="M144" s="38">
        <f t="shared" si="17"/>
        <v>0.5</v>
      </c>
    </row>
    <row r="145" spans="1:13" x14ac:dyDescent="0.35">
      <c r="A145" t="s">
        <v>185</v>
      </c>
      <c r="B145" t="s">
        <v>413</v>
      </c>
      <c r="C145" s="38">
        <f t="shared" si="13"/>
        <v>0.32500000000000001</v>
      </c>
      <c r="D145" s="38">
        <f t="shared" si="14"/>
        <v>0.1</v>
      </c>
      <c r="G145">
        <v>45</v>
      </c>
      <c r="H145">
        <v>20</v>
      </c>
      <c r="I145">
        <v>10</v>
      </c>
      <c r="K145" s="38">
        <f t="shared" si="15"/>
        <v>0.45</v>
      </c>
      <c r="L145" s="38">
        <f t="shared" si="16"/>
        <v>0.2</v>
      </c>
      <c r="M145" s="38">
        <f t="shared" si="17"/>
        <v>0.1</v>
      </c>
    </row>
    <row r="146" spans="1:13" x14ac:dyDescent="0.35">
      <c r="A146" t="s">
        <v>183</v>
      </c>
      <c r="B146" t="s">
        <v>414</v>
      </c>
      <c r="C146" s="38">
        <f t="shared" si="13"/>
        <v>0.72499999999999998</v>
      </c>
      <c r="D146" s="38">
        <f t="shared" si="14"/>
        <v>0.9</v>
      </c>
      <c r="G146">
        <v>75</v>
      </c>
      <c r="H146">
        <v>70</v>
      </c>
      <c r="I146">
        <v>90</v>
      </c>
      <c r="K146" s="38">
        <f t="shared" si="15"/>
        <v>0.75</v>
      </c>
      <c r="L146" s="38">
        <f t="shared" si="16"/>
        <v>0.7</v>
      </c>
      <c r="M146" s="38">
        <f t="shared" si="17"/>
        <v>0.9</v>
      </c>
    </row>
    <row r="147" spans="1:13" x14ac:dyDescent="0.35">
      <c r="A147" t="s">
        <v>190</v>
      </c>
      <c r="B147" t="s">
        <v>415</v>
      </c>
      <c r="C147" s="38">
        <f t="shared" si="13"/>
        <v>0.72499999999999998</v>
      </c>
      <c r="D147" s="38">
        <f t="shared" si="14"/>
        <v>0.5</v>
      </c>
      <c r="G147">
        <v>75</v>
      </c>
      <c r="H147">
        <v>70</v>
      </c>
      <c r="I147">
        <v>50</v>
      </c>
      <c r="K147" s="38">
        <f t="shared" si="15"/>
        <v>0.75</v>
      </c>
      <c r="L147" s="38">
        <f t="shared" si="16"/>
        <v>0.7</v>
      </c>
      <c r="M147" s="38">
        <f t="shared" si="17"/>
        <v>0.5</v>
      </c>
    </row>
    <row r="148" spans="1:13" x14ac:dyDescent="0.35">
      <c r="A148" t="s">
        <v>191</v>
      </c>
      <c r="B148" t="s">
        <v>416</v>
      </c>
      <c r="C148" s="38">
        <f t="shared" si="13"/>
        <v>0.6</v>
      </c>
      <c r="D148" s="38">
        <f t="shared" si="14"/>
        <v>0.6</v>
      </c>
      <c r="G148">
        <v>70</v>
      </c>
      <c r="H148">
        <v>50</v>
      </c>
      <c r="I148">
        <v>60</v>
      </c>
      <c r="K148" s="38">
        <f t="shared" si="15"/>
        <v>0.7</v>
      </c>
      <c r="L148" s="38">
        <f t="shared" si="16"/>
        <v>0.5</v>
      </c>
      <c r="M148" s="38">
        <f t="shared" si="17"/>
        <v>0.6</v>
      </c>
    </row>
    <row r="149" spans="1:13" x14ac:dyDescent="0.35">
      <c r="A149" t="s">
        <v>184</v>
      </c>
      <c r="B149" t="s">
        <v>417</v>
      </c>
      <c r="C149" s="38">
        <f t="shared" si="13"/>
        <v>0.2</v>
      </c>
      <c r="D149" s="38">
        <f t="shared" si="14"/>
        <v>0.3</v>
      </c>
      <c r="G149">
        <v>10</v>
      </c>
      <c r="H149">
        <v>30</v>
      </c>
      <c r="I149">
        <v>30</v>
      </c>
      <c r="K149" s="38">
        <f t="shared" si="15"/>
        <v>0.1</v>
      </c>
      <c r="L149" s="38">
        <f t="shared" si="16"/>
        <v>0.3</v>
      </c>
      <c r="M149" s="38">
        <f t="shared" si="17"/>
        <v>0.3</v>
      </c>
    </row>
    <row r="150" spans="1:13" x14ac:dyDescent="0.35">
      <c r="A150" t="s">
        <v>219</v>
      </c>
      <c r="B150" t="s">
        <v>418</v>
      </c>
      <c r="C150" s="38">
        <f t="shared" si="13"/>
        <v>0.52500000000000002</v>
      </c>
      <c r="D150" s="38">
        <f t="shared" si="14"/>
        <v>0.5</v>
      </c>
      <c r="G150">
        <v>45</v>
      </c>
      <c r="H150">
        <v>60</v>
      </c>
      <c r="I150">
        <v>50</v>
      </c>
      <c r="K150" s="38">
        <f t="shared" si="15"/>
        <v>0.45</v>
      </c>
      <c r="L150" s="38">
        <f t="shared" si="16"/>
        <v>0.6</v>
      </c>
      <c r="M150" s="38">
        <f t="shared" si="17"/>
        <v>0.5</v>
      </c>
    </row>
    <row r="151" spans="1:13" x14ac:dyDescent="0.35">
      <c r="A151" t="s">
        <v>126</v>
      </c>
      <c r="B151" t="s">
        <v>476</v>
      </c>
      <c r="C151" s="38">
        <f t="shared" si="13"/>
        <v>0.7</v>
      </c>
      <c r="D151" s="38">
        <f t="shared" si="14"/>
        <v>0.7</v>
      </c>
      <c r="G151">
        <v>70</v>
      </c>
      <c r="H151">
        <v>70</v>
      </c>
      <c r="I151">
        <v>70</v>
      </c>
      <c r="K151" s="38">
        <f t="shared" si="15"/>
        <v>0.7</v>
      </c>
      <c r="L151" s="38">
        <f t="shared" si="16"/>
        <v>0.7</v>
      </c>
      <c r="M151" s="38">
        <f t="shared" si="17"/>
        <v>0.7</v>
      </c>
    </row>
    <row r="152" spans="1:13" x14ac:dyDescent="0.35">
      <c r="A152" t="s">
        <v>87</v>
      </c>
      <c r="B152" t="s">
        <v>419</v>
      </c>
      <c r="C152" s="38">
        <f t="shared" si="13"/>
        <v>0.8</v>
      </c>
      <c r="D152" s="38">
        <f t="shared" si="14"/>
        <v>0.7</v>
      </c>
      <c r="G152">
        <v>80</v>
      </c>
      <c r="H152">
        <v>80</v>
      </c>
      <c r="I152">
        <v>70</v>
      </c>
      <c r="K152" s="38">
        <f t="shared" si="15"/>
        <v>0.8</v>
      </c>
      <c r="L152" s="38">
        <f t="shared" si="16"/>
        <v>0.8</v>
      </c>
      <c r="M152" s="38">
        <f t="shared" si="17"/>
        <v>0.7</v>
      </c>
    </row>
    <row r="153" spans="1:13" x14ac:dyDescent="0.35">
      <c r="A153" t="s">
        <v>134</v>
      </c>
      <c r="B153" t="s">
        <v>420</v>
      </c>
      <c r="C153" s="38">
        <f t="shared" si="13"/>
        <v>0.35</v>
      </c>
      <c r="D153" s="38">
        <f t="shared" si="14"/>
        <v>0.4</v>
      </c>
      <c r="G153">
        <v>30</v>
      </c>
      <c r="H153">
        <v>40</v>
      </c>
      <c r="I153">
        <v>40</v>
      </c>
      <c r="K153" s="38">
        <f t="shared" si="15"/>
        <v>0.3</v>
      </c>
      <c r="L153" s="38">
        <f t="shared" si="16"/>
        <v>0.4</v>
      </c>
      <c r="M153" s="38">
        <f t="shared" si="17"/>
        <v>0.4</v>
      </c>
    </row>
    <row r="154" spans="1:13" x14ac:dyDescent="0.35">
      <c r="A154" t="s">
        <v>189</v>
      </c>
      <c r="B154" t="s">
        <v>422</v>
      </c>
      <c r="C154" s="38">
        <f t="shared" si="13"/>
        <v>0.27500000000000002</v>
      </c>
      <c r="D154" s="38">
        <f t="shared" si="14"/>
        <v>0.4</v>
      </c>
      <c r="G154">
        <v>25</v>
      </c>
      <c r="H154">
        <v>30</v>
      </c>
      <c r="I154">
        <v>40</v>
      </c>
      <c r="K154" s="38">
        <f t="shared" si="15"/>
        <v>0.25</v>
      </c>
      <c r="L154" s="38">
        <f t="shared" si="16"/>
        <v>0.3</v>
      </c>
      <c r="M154" s="38">
        <f t="shared" si="17"/>
        <v>0.4</v>
      </c>
    </row>
    <row r="155" spans="1:13" x14ac:dyDescent="0.35">
      <c r="A155" t="s">
        <v>193</v>
      </c>
      <c r="B155" t="s">
        <v>423</v>
      </c>
      <c r="C155" s="38">
        <f t="shared" si="13"/>
        <v>0.47500000000000003</v>
      </c>
      <c r="D155" s="38">
        <f t="shared" si="14"/>
        <v>0.4</v>
      </c>
      <c r="G155">
        <v>55</v>
      </c>
      <c r="H155">
        <v>40</v>
      </c>
      <c r="I155">
        <v>40</v>
      </c>
      <c r="K155" s="38">
        <f t="shared" si="15"/>
        <v>0.55000000000000004</v>
      </c>
      <c r="L155" s="38">
        <f t="shared" si="16"/>
        <v>0.4</v>
      </c>
      <c r="M155" s="38">
        <f t="shared" si="17"/>
        <v>0.4</v>
      </c>
    </row>
    <row r="156" spans="1:13" x14ac:dyDescent="0.35">
      <c r="A156" t="s">
        <v>192</v>
      </c>
      <c r="B156" t="s">
        <v>424</v>
      </c>
      <c r="C156" s="38">
        <f t="shared" si="13"/>
        <v>0.85000000000000009</v>
      </c>
      <c r="D156" s="38">
        <f t="shared" si="14"/>
        <v>0.9</v>
      </c>
      <c r="G156">
        <v>90</v>
      </c>
      <c r="H156">
        <v>80</v>
      </c>
      <c r="I156">
        <v>90</v>
      </c>
      <c r="K156" s="38">
        <f t="shared" si="15"/>
        <v>0.9</v>
      </c>
      <c r="L156" s="38">
        <f t="shared" si="16"/>
        <v>0.8</v>
      </c>
      <c r="M156" s="38">
        <f t="shared" si="17"/>
        <v>0.9</v>
      </c>
    </row>
    <row r="157" spans="1:13" x14ac:dyDescent="0.35">
      <c r="A157" t="s">
        <v>65</v>
      </c>
      <c r="B157" t="s">
        <v>425</v>
      </c>
      <c r="C157" s="38">
        <f t="shared" si="13"/>
        <v>0.8</v>
      </c>
      <c r="D157" s="38">
        <f t="shared" si="14"/>
        <v>0.9</v>
      </c>
      <c r="G157">
        <v>80</v>
      </c>
      <c r="H157">
        <v>80</v>
      </c>
      <c r="I157">
        <v>90</v>
      </c>
      <c r="K157" s="38">
        <f t="shared" si="15"/>
        <v>0.8</v>
      </c>
      <c r="L157" s="38">
        <f t="shared" si="16"/>
        <v>0.8</v>
      </c>
      <c r="M157" s="38">
        <f t="shared" si="17"/>
        <v>0.9</v>
      </c>
    </row>
    <row r="158" spans="1:13" x14ac:dyDescent="0.35">
      <c r="A158" t="s">
        <v>195</v>
      </c>
      <c r="B158" t="s">
        <v>426</v>
      </c>
      <c r="C158" s="38">
        <f t="shared" si="13"/>
        <v>0.2</v>
      </c>
      <c r="D158" s="38">
        <f t="shared" si="14"/>
        <v>0.3</v>
      </c>
      <c r="G158">
        <v>20</v>
      </c>
      <c r="H158">
        <v>20</v>
      </c>
      <c r="I158">
        <v>30</v>
      </c>
      <c r="K158" s="38">
        <f t="shared" si="15"/>
        <v>0.2</v>
      </c>
      <c r="L158" s="38">
        <f t="shared" si="16"/>
        <v>0.2</v>
      </c>
      <c r="M158" s="38">
        <f t="shared" si="17"/>
        <v>0.3</v>
      </c>
    </row>
    <row r="159" spans="1:13" x14ac:dyDescent="0.35">
      <c r="A159" t="s">
        <v>206</v>
      </c>
      <c r="B159" t="s">
        <v>427</v>
      </c>
      <c r="C159" s="38">
        <f t="shared" si="13"/>
        <v>0.57499999999999996</v>
      </c>
      <c r="D159" s="38">
        <f t="shared" si="14"/>
        <v>0.7</v>
      </c>
      <c r="G159">
        <v>65</v>
      </c>
      <c r="H159">
        <v>50</v>
      </c>
      <c r="I159">
        <v>70</v>
      </c>
      <c r="K159" s="38">
        <f t="shared" si="15"/>
        <v>0.65</v>
      </c>
      <c r="L159" s="38">
        <f t="shared" si="16"/>
        <v>0.5</v>
      </c>
      <c r="M159" s="38">
        <f t="shared" si="17"/>
        <v>0.7</v>
      </c>
    </row>
    <row r="160" spans="1:13" x14ac:dyDescent="0.35">
      <c r="A160" t="s">
        <v>199</v>
      </c>
      <c r="B160" t="s">
        <v>428</v>
      </c>
      <c r="C160" s="38">
        <f t="shared" si="13"/>
        <v>0.30000000000000004</v>
      </c>
      <c r="D160" s="38">
        <f t="shared" si="14"/>
        <v>0.2</v>
      </c>
      <c r="G160">
        <v>20</v>
      </c>
      <c r="H160">
        <v>40</v>
      </c>
      <c r="I160">
        <v>20</v>
      </c>
      <c r="K160" s="38">
        <f t="shared" si="15"/>
        <v>0.2</v>
      </c>
      <c r="L160" s="38">
        <f t="shared" si="16"/>
        <v>0.4</v>
      </c>
      <c r="M160" s="38">
        <f t="shared" si="17"/>
        <v>0.2</v>
      </c>
    </row>
    <row r="161" spans="1:13" x14ac:dyDescent="0.35">
      <c r="A161" t="s">
        <v>207</v>
      </c>
      <c r="B161" t="s">
        <v>429</v>
      </c>
      <c r="C161" s="38">
        <f t="shared" si="13"/>
        <v>0.52500000000000002</v>
      </c>
      <c r="D161" s="38">
        <f t="shared" si="14"/>
        <v>0.3</v>
      </c>
      <c r="G161">
        <v>55</v>
      </c>
      <c r="H161">
        <v>50</v>
      </c>
      <c r="I161">
        <v>30</v>
      </c>
      <c r="K161" s="38">
        <f t="shared" si="15"/>
        <v>0.55000000000000004</v>
      </c>
      <c r="L161" s="38">
        <f t="shared" si="16"/>
        <v>0.5</v>
      </c>
      <c r="M161" s="38">
        <f t="shared" si="17"/>
        <v>0.3</v>
      </c>
    </row>
    <row r="162" spans="1:13" x14ac:dyDescent="0.35">
      <c r="A162" t="s">
        <v>198</v>
      </c>
      <c r="B162" t="s">
        <v>469</v>
      </c>
      <c r="C162" s="38">
        <f t="shared" si="13"/>
        <v>0.55000000000000004</v>
      </c>
      <c r="D162" s="38">
        <f t="shared" si="14"/>
        <v>0.45</v>
      </c>
      <c r="G162">
        <v>40</v>
      </c>
      <c r="H162">
        <v>70</v>
      </c>
      <c r="I162">
        <v>45</v>
      </c>
      <c r="K162" s="38">
        <f t="shared" si="15"/>
        <v>0.4</v>
      </c>
      <c r="L162" s="38">
        <f t="shared" si="16"/>
        <v>0.7</v>
      </c>
      <c r="M162" s="38">
        <f t="shared" si="17"/>
        <v>0.45</v>
      </c>
    </row>
    <row r="163" spans="1:13" x14ac:dyDescent="0.35">
      <c r="A163" t="s">
        <v>53</v>
      </c>
      <c r="B163" t="s">
        <v>477</v>
      </c>
      <c r="C163" s="38">
        <f t="shared" si="13"/>
        <v>0.5</v>
      </c>
      <c r="D163" s="38">
        <f t="shared" si="14"/>
        <v>0.7</v>
      </c>
      <c r="G163">
        <v>30</v>
      </c>
      <c r="H163">
        <v>70</v>
      </c>
      <c r="I163">
        <v>70</v>
      </c>
      <c r="K163" s="38">
        <f t="shared" si="15"/>
        <v>0.3</v>
      </c>
      <c r="L163" s="38">
        <f t="shared" si="16"/>
        <v>0.7</v>
      </c>
      <c r="M163" s="38">
        <f t="shared" si="17"/>
        <v>0.7</v>
      </c>
    </row>
    <row r="164" spans="1:13" x14ac:dyDescent="0.35">
      <c r="A164" t="s">
        <v>99</v>
      </c>
      <c r="B164" t="s">
        <v>327</v>
      </c>
      <c r="C164" s="38">
        <f t="shared" si="13"/>
        <v>0.55000000000000004</v>
      </c>
      <c r="D164" s="38">
        <f t="shared" si="14"/>
        <v>0.3</v>
      </c>
      <c r="G164">
        <v>60</v>
      </c>
      <c r="H164">
        <v>50</v>
      </c>
      <c r="I164">
        <v>30</v>
      </c>
      <c r="K164" s="38">
        <f t="shared" si="15"/>
        <v>0.6</v>
      </c>
      <c r="L164" s="38">
        <f t="shared" si="16"/>
        <v>0.5</v>
      </c>
      <c r="M164" s="38">
        <f t="shared" si="17"/>
        <v>0.3</v>
      </c>
    </row>
    <row r="165" spans="1:13" x14ac:dyDescent="0.35">
      <c r="A165" t="s">
        <v>161</v>
      </c>
      <c r="B165" t="s">
        <v>478</v>
      </c>
      <c r="C165" s="38">
        <f t="shared" si="13"/>
        <v>0.85000000000000009</v>
      </c>
      <c r="D165" s="38">
        <f t="shared" si="14"/>
        <v>0.9</v>
      </c>
      <c r="G165">
        <v>90</v>
      </c>
      <c r="H165">
        <v>80</v>
      </c>
      <c r="I165">
        <v>90</v>
      </c>
      <c r="K165" s="38">
        <f t="shared" si="15"/>
        <v>0.9</v>
      </c>
      <c r="L165" s="38">
        <f t="shared" si="16"/>
        <v>0.8</v>
      </c>
      <c r="M165" s="38">
        <f t="shared" si="17"/>
        <v>0.9</v>
      </c>
    </row>
    <row r="166" spans="1:13" x14ac:dyDescent="0.35">
      <c r="A166" t="s">
        <v>169</v>
      </c>
      <c r="B166" t="s">
        <v>479</v>
      </c>
      <c r="C166" s="38">
        <f t="shared" si="13"/>
        <v>0.45</v>
      </c>
      <c r="D166" s="38">
        <f t="shared" si="14"/>
        <v>0.3</v>
      </c>
      <c r="G166">
        <v>40</v>
      </c>
      <c r="H166">
        <v>50</v>
      </c>
      <c r="I166">
        <v>30</v>
      </c>
      <c r="K166" s="38">
        <f t="shared" si="15"/>
        <v>0.4</v>
      </c>
      <c r="L166" s="38">
        <f t="shared" si="16"/>
        <v>0.5</v>
      </c>
      <c r="M166" s="38">
        <f t="shared" si="17"/>
        <v>0.3</v>
      </c>
    </row>
    <row r="167" spans="1:13" x14ac:dyDescent="0.35">
      <c r="A167" t="s">
        <v>201</v>
      </c>
      <c r="B167" t="s">
        <v>431</v>
      </c>
      <c r="C167" s="38">
        <f t="shared" si="13"/>
        <v>0.27500000000000002</v>
      </c>
      <c r="D167" s="38">
        <f t="shared" si="14"/>
        <v>0.2</v>
      </c>
      <c r="G167">
        <v>35</v>
      </c>
      <c r="H167">
        <v>20</v>
      </c>
      <c r="I167">
        <v>20</v>
      </c>
      <c r="K167" s="38">
        <f t="shared" si="15"/>
        <v>0.35</v>
      </c>
      <c r="L167" s="38">
        <f t="shared" si="16"/>
        <v>0.2</v>
      </c>
      <c r="M167" s="38">
        <f t="shared" si="17"/>
        <v>0.2</v>
      </c>
    </row>
    <row r="168" spans="1:13" x14ac:dyDescent="0.35">
      <c r="A168" t="s">
        <v>197</v>
      </c>
      <c r="B168" t="s">
        <v>432</v>
      </c>
      <c r="C168" s="38">
        <f t="shared" si="13"/>
        <v>0.27500000000000002</v>
      </c>
      <c r="D168" s="38">
        <f t="shared" si="14"/>
        <v>0.3</v>
      </c>
      <c r="G168">
        <v>25</v>
      </c>
      <c r="H168">
        <v>30</v>
      </c>
      <c r="I168">
        <v>30</v>
      </c>
      <c r="K168" s="38">
        <f t="shared" si="15"/>
        <v>0.25</v>
      </c>
      <c r="L168" s="38">
        <f t="shared" si="16"/>
        <v>0.3</v>
      </c>
      <c r="M168" s="38">
        <f t="shared" si="17"/>
        <v>0.3</v>
      </c>
    </row>
    <row r="169" spans="1:13" x14ac:dyDescent="0.35">
      <c r="A169" t="s">
        <v>202</v>
      </c>
      <c r="B169" t="s">
        <v>433</v>
      </c>
      <c r="C169" s="38">
        <f t="shared" si="13"/>
        <v>0.25</v>
      </c>
      <c r="D169" s="38">
        <f t="shared" si="14"/>
        <v>0.25</v>
      </c>
      <c r="G169">
        <v>30</v>
      </c>
      <c r="H169">
        <v>20</v>
      </c>
      <c r="I169">
        <v>25</v>
      </c>
      <c r="K169" s="38">
        <f t="shared" si="15"/>
        <v>0.3</v>
      </c>
      <c r="L169" s="38">
        <f t="shared" si="16"/>
        <v>0.2</v>
      </c>
      <c r="M169" s="38">
        <f t="shared" si="17"/>
        <v>0.25</v>
      </c>
    </row>
    <row r="170" spans="1:13" x14ac:dyDescent="0.35">
      <c r="A170" t="s">
        <v>203</v>
      </c>
      <c r="B170" t="s">
        <v>434</v>
      </c>
      <c r="C170" s="38">
        <f t="shared" si="13"/>
        <v>0.64999999999999991</v>
      </c>
      <c r="D170" s="38">
        <f t="shared" si="14"/>
        <v>0.5</v>
      </c>
      <c r="G170">
        <v>60</v>
      </c>
      <c r="H170">
        <v>70</v>
      </c>
      <c r="I170">
        <v>50</v>
      </c>
      <c r="K170" s="38">
        <f t="shared" si="15"/>
        <v>0.6</v>
      </c>
      <c r="L170" s="38">
        <f t="shared" si="16"/>
        <v>0.7</v>
      </c>
      <c r="M170" s="38">
        <f t="shared" si="17"/>
        <v>0.5</v>
      </c>
    </row>
    <row r="171" spans="1:13" x14ac:dyDescent="0.35">
      <c r="A171" t="s">
        <v>204</v>
      </c>
      <c r="B171" t="s">
        <v>435</v>
      </c>
      <c r="C171" s="38">
        <f t="shared" si="13"/>
        <v>0.32499999999999996</v>
      </c>
      <c r="D171" s="38">
        <f t="shared" si="14"/>
        <v>0.4</v>
      </c>
      <c r="G171">
        <v>35</v>
      </c>
      <c r="H171">
        <v>30</v>
      </c>
      <c r="I171">
        <v>40</v>
      </c>
      <c r="K171" s="38">
        <f t="shared" si="15"/>
        <v>0.35</v>
      </c>
      <c r="L171" s="38">
        <f t="shared" si="16"/>
        <v>0.3</v>
      </c>
      <c r="M171" s="38">
        <f t="shared" si="17"/>
        <v>0.4</v>
      </c>
    </row>
    <row r="172" spans="1:13" x14ac:dyDescent="0.35">
      <c r="A172" t="s">
        <v>205</v>
      </c>
      <c r="B172" t="s">
        <v>436</v>
      </c>
      <c r="C172" s="38">
        <f t="shared" si="13"/>
        <v>0.64999999999999991</v>
      </c>
      <c r="D172" s="38">
        <f t="shared" si="14"/>
        <v>0.5</v>
      </c>
      <c r="G172">
        <v>70</v>
      </c>
      <c r="H172">
        <v>60</v>
      </c>
      <c r="I172">
        <v>50</v>
      </c>
      <c r="K172" s="38">
        <f t="shared" si="15"/>
        <v>0.7</v>
      </c>
      <c r="L172" s="38">
        <f t="shared" si="16"/>
        <v>0.6</v>
      </c>
      <c r="M172" s="38">
        <f t="shared" si="17"/>
        <v>0.5</v>
      </c>
    </row>
    <row r="173" spans="1:13" x14ac:dyDescent="0.35">
      <c r="A173" t="s">
        <v>200</v>
      </c>
      <c r="B173" t="s">
        <v>437</v>
      </c>
      <c r="C173" s="38">
        <f t="shared" si="13"/>
        <v>0.05</v>
      </c>
      <c r="D173" s="38">
        <f t="shared" si="14"/>
        <v>0.1</v>
      </c>
      <c r="G173">
        <v>0</v>
      </c>
      <c r="H173">
        <v>10</v>
      </c>
      <c r="I173">
        <v>10</v>
      </c>
      <c r="K173" s="38">
        <f t="shared" si="15"/>
        <v>0</v>
      </c>
      <c r="L173" s="38">
        <f t="shared" si="16"/>
        <v>0.1</v>
      </c>
      <c r="M173" s="38">
        <f t="shared" si="17"/>
        <v>0.1</v>
      </c>
    </row>
    <row r="174" spans="1:13" x14ac:dyDescent="0.35">
      <c r="A174" t="s">
        <v>208</v>
      </c>
      <c r="B174" t="s">
        <v>438</v>
      </c>
      <c r="C174" s="38">
        <f t="shared" si="13"/>
        <v>0.52500000000000002</v>
      </c>
      <c r="D174" s="38">
        <f t="shared" si="14"/>
        <v>0.3</v>
      </c>
      <c r="G174">
        <v>45</v>
      </c>
      <c r="H174">
        <v>60</v>
      </c>
      <c r="I174">
        <v>30</v>
      </c>
      <c r="K174" s="38">
        <f t="shared" si="15"/>
        <v>0.45</v>
      </c>
      <c r="L174" s="38">
        <f t="shared" si="16"/>
        <v>0.6</v>
      </c>
      <c r="M174" s="38">
        <f t="shared" si="17"/>
        <v>0.3</v>
      </c>
    </row>
    <row r="175" spans="1:13" x14ac:dyDescent="0.35">
      <c r="A175" t="s">
        <v>209</v>
      </c>
      <c r="B175" t="s">
        <v>439</v>
      </c>
      <c r="C175" s="38">
        <f t="shared" si="13"/>
        <v>0.25</v>
      </c>
      <c r="D175" s="38">
        <f t="shared" si="14"/>
        <v>0.3</v>
      </c>
      <c r="G175">
        <v>20</v>
      </c>
      <c r="H175">
        <v>30</v>
      </c>
      <c r="I175">
        <v>30</v>
      </c>
      <c r="K175" s="38">
        <f t="shared" si="15"/>
        <v>0.2</v>
      </c>
      <c r="L175" s="38">
        <f t="shared" si="16"/>
        <v>0.3</v>
      </c>
      <c r="M175" s="38">
        <f t="shared" si="17"/>
        <v>0.3</v>
      </c>
    </row>
    <row r="176" spans="1:13" x14ac:dyDescent="0.35">
      <c r="A176" t="s">
        <v>40</v>
      </c>
      <c r="B176" t="s">
        <v>440</v>
      </c>
      <c r="C176" s="38">
        <f t="shared" si="13"/>
        <v>0.42499999999999999</v>
      </c>
      <c r="D176" s="38">
        <f t="shared" si="14"/>
        <v>0.55000000000000004</v>
      </c>
      <c r="G176">
        <v>35</v>
      </c>
      <c r="H176">
        <v>50</v>
      </c>
      <c r="I176">
        <v>55</v>
      </c>
      <c r="K176" s="38">
        <f t="shared" si="15"/>
        <v>0.35</v>
      </c>
      <c r="L176" s="38">
        <f t="shared" si="16"/>
        <v>0.5</v>
      </c>
      <c r="M176" s="38">
        <f t="shared" si="17"/>
        <v>0.55000000000000004</v>
      </c>
    </row>
    <row r="177" spans="1:13" x14ac:dyDescent="0.35">
      <c r="A177" t="s">
        <v>95</v>
      </c>
      <c r="B177" t="s">
        <v>441</v>
      </c>
      <c r="C177" s="38">
        <f t="shared" si="13"/>
        <v>0.85000000000000009</v>
      </c>
      <c r="D177" s="38">
        <f t="shared" si="14"/>
        <v>0.9</v>
      </c>
      <c r="G177">
        <v>90</v>
      </c>
      <c r="H177">
        <v>80</v>
      </c>
      <c r="I177">
        <v>90</v>
      </c>
      <c r="K177" s="38">
        <f t="shared" si="15"/>
        <v>0.9</v>
      </c>
      <c r="L177" s="38">
        <f t="shared" si="16"/>
        <v>0.8</v>
      </c>
      <c r="M177" s="38">
        <f t="shared" si="17"/>
        <v>0.9</v>
      </c>
    </row>
    <row r="178" spans="1:13" x14ac:dyDescent="0.35">
      <c r="A178" t="s">
        <v>211</v>
      </c>
      <c r="B178" t="s">
        <v>442</v>
      </c>
      <c r="C178" s="38">
        <f t="shared" si="13"/>
        <v>0.7</v>
      </c>
      <c r="D178" s="38">
        <f t="shared" si="14"/>
        <v>0.85</v>
      </c>
      <c r="G178">
        <v>70</v>
      </c>
      <c r="H178">
        <v>70</v>
      </c>
      <c r="I178">
        <v>85</v>
      </c>
      <c r="K178" s="38">
        <f t="shared" si="15"/>
        <v>0.7</v>
      </c>
      <c r="L178" s="38">
        <f t="shared" si="16"/>
        <v>0.7</v>
      </c>
      <c r="M178" s="38">
        <f t="shared" si="17"/>
        <v>0.85</v>
      </c>
    </row>
    <row r="179" spans="1:13" x14ac:dyDescent="0.35">
      <c r="A179" t="s">
        <v>210</v>
      </c>
      <c r="B179" t="s">
        <v>470</v>
      </c>
      <c r="C179" s="38">
        <f t="shared" si="13"/>
        <v>0.52500000000000002</v>
      </c>
      <c r="D179" s="38">
        <f t="shared" si="14"/>
        <v>0.7</v>
      </c>
      <c r="G179">
        <v>75</v>
      </c>
      <c r="H179">
        <v>30</v>
      </c>
      <c r="I179">
        <v>70</v>
      </c>
      <c r="K179" s="38">
        <f t="shared" si="15"/>
        <v>0.75</v>
      </c>
      <c r="L179" s="38">
        <f t="shared" si="16"/>
        <v>0.3</v>
      </c>
      <c r="M179" s="38">
        <f t="shared" si="17"/>
        <v>0.7</v>
      </c>
    </row>
    <row r="180" spans="1:13" x14ac:dyDescent="0.35">
      <c r="A180" t="s">
        <v>212</v>
      </c>
      <c r="B180" t="s">
        <v>444</v>
      </c>
      <c r="C180" s="38">
        <f t="shared" si="13"/>
        <v>0.05</v>
      </c>
      <c r="D180" s="38">
        <f t="shared" si="14"/>
        <v>0.15</v>
      </c>
      <c r="G180">
        <v>0</v>
      </c>
      <c r="H180">
        <v>10</v>
      </c>
      <c r="I180">
        <v>15</v>
      </c>
      <c r="K180" s="38">
        <f t="shared" si="15"/>
        <v>0</v>
      </c>
      <c r="L180" s="38">
        <f t="shared" si="16"/>
        <v>0.1</v>
      </c>
      <c r="M180" s="38">
        <f t="shared" si="17"/>
        <v>0.15</v>
      </c>
    </row>
    <row r="181" spans="1:13" x14ac:dyDescent="0.35">
      <c r="A181" t="s">
        <v>216</v>
      </c>
      <c r="B181" t="s">
        <v>445</v>
      </c>
      <c r="C181" s="38">
        <f t="shared" si="13"/>
        <v>0.35</v>
      </c>
      <c r="D181" s="38">
        <f t="shared" si="14"/>
        <v>0.4</v>
      </c>
      <c r="G181">
        <v>30</v>
      </c>
      <c r="H181">
        <v>40</v>
      </c>
      <c r="I181">
        <v>40</v>
      </c>
      <c r="K181" s="38">
        <f t="shared" si="15"/>
        <v>0.3</v>
      </c>
      <c r="L181" s="38">
        <f t="shared" si="16"/>
        <v>0.4</v>
      </c>
      <c r="M181" s="38">
        <f t="shared" si="17"/>
        <v>0.4</v>
      </c>
    </row>
    <row r="182" spans="1:13" x14ac:dyDescent="0.35">
      <c r="A182" t="s">
        <v>214</v>
      </c>
      <c r="B182" t="s">
        <v>471</v>
      </c>
      <c r="C182" s="38">
        <f t="shared" si="13"/>
        <v>0.125</v>
      </c>
      <c r="D182" s="38">
        <f t="shared" si="14"/>
        <v>0.05</v>
      </c>
      <c r="G182">
        <v>5</v>
      </c>
      <c r="H182">
        <v>20</v>
      </c>
      <c r="I182">
        <v>5</v>
      </c>
      <c r="K182" s="38">
        <f t="shared" si="15"/>
        <v>0.05</v>
      </c>
      <c r="L182" s="38">
        <f t="shared" si="16"/>
        <v>0.2</v>
      </c>
      <c r="M182" s="38">
        <f t="shared" si="17"/>
        <v>0.05</v>
      </c>
    </row>
    <row r="183" spans="1:13" x14ac:dyDescent="0.35">
      <c r="A183" t="s">
        <v>215</v>
      </c>
      <c r="B183" t="s">
        <v>447</v>
      </c>
      <c r="C183" s="38">
        <f t="shared" si="13"/>
        <v>0.22499999999999998</v>
      </c>
      <c r="D183" s="38">
        <f t="shared" si="14"/>
        <v>0.15</v>
      </c>
      <c r="G183">
        <v>15</v>
      </c>
      <c r="H183">
        <v>30</v>
      </c>
      <c r="I183">
        <v>15</v>
      </c>
      <c r="K183" s="38">
        <f t="shared" si="15"/>
        <v>0.15</v>
      </c>
      <c r="L183" s="38">
        <f t="shared" si="16"/>
        <v>0.3</v>
      </c>
      <c r="M183" s="38">
        <f t="shared" si="17"/>
        <v>0.15</v>
      </c>
    </row>
    <row r="184" spans="1:13" x14ac:dyDescent="0.35">
      <c r="A184" t="s">
        <v>217</v>
      </c>
      <c r="B184" t="s">
        <v>448</v>
      </c>
      <c r="C184" s="38">
        <f t="shared" si="13"/>
        <v>0.375</v>
      </c>
      <c r="D184" s="38">
        <f t="shared" si="14"/>
        <v>0.3</v>
      </c>
      <c r="G184">
        <v>45</v>
      </c>
      <c r="H184">
        <v>30</v>
      </c>
      <c r="I184">
        <v>30</v>
      </c>
      <c r="K184" s="38">
        <f t="shared" si="15"/>
        <v>0.45</v>
      </c>
      <c r="L184" s="38">
        <f t="shared" si="16"/>
        <v>0.3</v>
      </c>
      <c r="M184" s="38">
        <f t="shared" si="17"/>
        <v>0.3</v>
      </c>
    </row>
    <row r="185" spans="1:13" x14ac:dyDescent="0.35">
      <c r="A185" t="s">
        <v>221</v>
      </c>
      <c r="B185" t="s">
        <v>449</v>
      </c>
      <c r="C185" s="38">
        <f t="shared" si="13"/>
        <v>0.52500000000000002</v>
      </c>
      <c r="D185" s="38">
        <f t="shared" si="14"/>
        <v>0.3</v>
      </c>
      <c r="G185">
        <v>55</v>
      </c>
      <c r="H185">
        <v>50</v>
      </c>
      <c r="I185">
        <v>30</v>
      </c>
      <c r="K185" s="38">
        <f t="shared" si="15"/>
        <v>0.55000000000000004</v>
      </c>
      <c r="L185" s="38">
        <f t="shared" si="16"/>
        <v>0.5</v>
      </c>
      <c r="M185" s="38">
        <f t="shared" si="17"/>
        <v>0.3</v>
      </c>
    </row>
    <row r="186" spans="1:13" x14ac:dyDescent="0.35">
      <c r="A186" t="s">
        <v>222</v>
      </c>
      <c r="B186" t="s">
        <v>450</v>
      </c>
      <c r="C186" s="38">
        <f t="shared" si="13"/>
        <v>0.05</v>
      </c>
      <c r="D186" s="38">
        <f t="shared" si="14"/>
        <v>0.1</v>
      </c>
      <c r="G186">
        <v>0</v>
      </c>
      <c r="H186">
        <v>10</v>
      </c>
      <c r="I186">
        <v>10</v>
      </c>
      <c r="K186" s="38">
        <f t="shared" si="15"/>
        <v>0</v>
      </c>
      <c r="L186" s="38">
        <f t="shared" si="16"/>
        <v>0.1</v>
      </c>
      <c r="M186" s="38">
        <f t="shared" si="17"/>
        <v>0.1</v>
      </c>
    </row>
  </sheetData>
  <autoFilter ref="A1:P188" xr:uid="{00000000-0009-0000-0000-000009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86"/>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12.5429687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13</v>
      </c>
      <c r="D7" t="s">
        <v>14</v>
      </c>
      <c r="F7" t="s">
        <v>223</v>
      </c>
    </row>
    <row r="8" spans="1:16" x14ac:dyDescent="0.35">
      <c r="A8" s="37" t="s">
        <v>39</v>
      </c>
      <c r="B8" t="s">
        <v>269</v>
      </c>
      <c r="C8" s="38">
        <f t="shared" ref="C8:C71" si="0">IF(ISNUMBER(AVERAGE(K8:L8)),AVERAGE(K8:L8),"..")</f>
        <v>0.67500000000000004</v>
      </c>
      <c r="D8" s="38">
        <f t="shared" ref="D8:D71" si="1">M8</f>
        <v>0.35</v>
      </c>
      <c r="G8">
        <v>65</v>
      </c>
      <c r="H8">
        <v>70</v>
      </c>
      <c r="I8">
        <v>35</v>
      </c>
      <c r="K8" s="38">
        <f t="shared" ref="K8:M71" si="2">IF(ISNUMBER(G8)=TRUE,K$5*(G8-K$4)/(K$3-K$4)+(1-K$5)*(1-(G8-K$4)/(K$3-K$4)),"..")</f>
        <v>0.65</v>
      </c>
      <c r="L8" s="38">
        <f t="shared" ref="L8:M22" si="3">IF(ISNUMBER(H8)=TRUE,L$5*(H8-L$4)/(L$3-L$4)+(1-L$5)*(1-(H8-L$4)/(L$3-L$4)),"..")</f>
        <v>0.7</v>
      </c>
      <c r="M8" s="38">
        <f t="shared" si="3"/>
        <v>0.35</v>
      </c>
    </row>
    <row r="9" spans="1:16" x14ac:dyDescent="0.35">
      <c r="A9" s="37" t="s">
        <v>83</v>
      </c>
      <c r="B9" t="s">
        <v>270</v>
      </c>
      <c r="C9" s="38">
        <f t="shared" si="0"/>
        <v>0.25</v>
      </c>
      <c r="D9" s="38">
        <f t="shared" si="1"/>
        <v>0.3</v>
      </c>
      <c r="G9">
        <v>20</v>
      </c>
      <c r="H9">
        <v>30</v>
      </c>
      <c r="I9">
        <v>30</v>
      </c>
      <c r="K9" s="38">
        <f t="shared" si="2"/>
        <v>0.2</v>
      </c>
      <c r="L9" s="38">
        <f t="shared" si="3"/>
        <v>0.3</v>
      </c>
      <c r="M9" s="38">
        <f t="shared" si="3"/>
        <v>0.3</v>
      </c>
    </row>
    <row r="10" spans="1:16" x14ac:dyDescent="0.35">
      <c r="A10" s="39" t="s">
        <v>38</v>
      </c>
      <c r="B10" t="s">
        <v>271</v>
      </c>
      <c r="C10" s="38">
        <f t="shared" si="0"/>
        <v>0.375</v>
      </c>
      <c r="D10" s="38">
        <f t="shared" si="1"/>
        <v>0.2</v>
      </c>
      <c r="G10">
        <v>35</v>
      </c>
      <c r="H10">
        <v>40</v>
      </c>
      <c r="I10">
        <v>20</v>
      </c>
      <c r="K10" s="38">
        <f t="shared" si="2"/>
        <v>0.35</v>
      </c>
      <c r="L10" s="38">
        <f t="shared" si="3"/>
        <v>0.4</v>
      </c>
      <c r="M10" s="38">
        <f t="shared" si="3"/>
        <v>0.2</v>
      </c>
    </row>
    <row r="11" spans="1:16" x14ac:dyDescent="0.35">
      <c r="A11" s="37" t="s">
        <v>41</v>
      </c>
      <c r="B11" t="s">
        <v>272</v>
      </c>
      <c r="C11" s="38">
        <f t="shared" si="0"/>
        <v>0.375</v>
      </c>
      <c r="D11" s="38">
        <f t="shared" si="1"/>
        <v>0.2</v>
      </c>
      <c r="G11">
        <v>45</v>
      </c>
      <c r="H11">
        <v>30</v>
      </c>
      <c r="I11">
        <v>20</v>
      </c>
      <c r="K11" s="38">
        <f t="shared" si="2"/>
        <v>0.45</v>
      </c>
      <c r="L11" s="38">
        <f t="shared" si="3"/>
        <v>0.3</v>
      </c>
      <c r="M11" s="38">
        <f t="shared" si="3"/>
        <v>0.2</v>
      </c>
    </row>
    <row r="12" spans="1:16" x14ac:dyDescent="0.35">
      <c r="A12" s="37" t="s">
        <v>42</v>
      </c>
      <c r="B12" t="s">
        <v>273</v>
      </c>
      <c r="C12" s="38">
        <f t="shared" si="0"/>
        <v>0.72499999999999998</v>
      </c>
      <c r="D12" s="38">
        <f t="shared" si="1"/>
        <v>0.3</v>
      </c>
      <c r="G12">
        <v>75</v>
      </c>
      <c r="H12">
        <v>70</v>
      </c>
      <c r="I12">
        <v>30</v>
      </c>
      <c r="K12" s="38">
        <f t="shared" si="2"/>
        <v>0.75</v>
      </c>
      <c r="L12" s="38">
        <f t="shared" si="3"/>
        <v>0.7</v>
      </c>
      <c r="M12" s="38">
        <f t="shared" si="3"/>
        <v>0.3</v>
      </c>
    </row>
    <row r="13" spans="1:16" x14ac:dyDescent="0.35">
      <c r="A13" s="37" t="s">
        <v>43</v>
      </c>
      <c r="B13" t="s">
        <v>274</v>
      </c>
      <c r="C13" s="38">
        <f t="shared" si="0"/>
        <v>0.85000000000000009</v>
      </c>
      <c r="D13" s="38">
        <f t="shared" si="1"/>
        <v>0.9</v>
      </c>
      <c r="G13">
        <v>80</v>
      </c>
      <c r="H13">
        <v>90</v>
      </c>
      <c r="I13">
        <v>90</v>
      </c>
      <c r="K13" s="38">
        <f t="shared" si="2"/>
        <v>0.8</v>
      </c>
      <c r="L13" s="38">
        <f t="shared" si="3"/>
        <v>0.9</v>
      </c>
      <c r="M13" s="38">
        <f t="shared" si="3"/>
        <v>0.9</v>
      </c>
    </row>
    <row r="14" spans="1:16" x14ac:dyDescent="0.35">
      <c r="A14" s="37" t="s">
        <v>44</v>
      </c>
      <c r="B14" t="s">
        <v>275</v>
      </c>
      <c r="C14" s="38">
        <f t="shared" si="0"/>
        <v>0.75</v>
      </c>
      <c r="D14" s="38">
        <f t="shared" si="1"/>
        <v>0.9</v>
      </c>
      <c r="G14">
        <v>80</v>
      </c>
      <c r="H14">
        <v>70</v>
      </c>
      <c r="I14">
        <v>90</v>
      </c>
      <c r="K14" s="38">
        <f t="shared" si="2"/>
        <v>0.8</v>
      </c>
      <c r="L14" s="38">
        <f t="shared" si="3"/>
        <v>0.7</v>
      </c>
      <c r="M14" s="38">
        <f t="shared" si="3"/>
        <v>0.9</v>
      </c>
    </row>
    <row r="15" spans="1:16" x14ac:dyDescent="0.35">
      <c r="A15" s="37" t="s">
        <v>45</v>
      </c>
      <c r="B15" t="s">
        <v>276</v>
      </c>
      <c r="C15" s="38">
        <f t="shared" si="0"/>
        <v>0.47500000000000003</v>
      </c>
      <c r="D15" s="38">
        <f t="shared" si="1"/>
        <v>0.2</v>
      </c>
      <c r="G15">
        <v>55</v>
      </c>
      <c r="H15">
        <v>40</v>
      </c>
      <c r="I15">
        <v>20</v>
      </c>
      <c r="K15" s="38">
        <f t="shared" si="2"/>
        <v>0.55000000000000004</v>
      </c>
      <c r="L15" s="38">
        <f t="shared" si="3"/>
        <v>0.4</v>
      </c>
      <c r="M15" s="38">
        <f t="shared" si="3"/>
        <v>0.2</v>
      </c>
    </row>
    <row r="16" spans="1:16" x14ac:dyDescent="0.35">
      <c r="A16" s="37" t="s">
        <v>52</v>
      </c>
      <c r="B16" t="s">
        <v>278</v>
      </c>
      <c r="C16" s="38">
        <f t="shared" si="0"/>
        <v>0.77500000000000002</v>
      </c>
      <c r="D16" s="38">
        <f t="shared" si="1"/>
        <v>0.6</v>
      </c>
      <c r="G16">
        <v>75</v>
      </c>
      <c r="H16">
        <v>80</v>
      </c>
      <c r="I16">
        <v>60</v>
      </c>
      <c r="K16" s="38">
        <f t="shared" si="2"/>
        <v>0.75</v>
      </c>
      <c r="L16" s="38">
        <f t="shared" si="3"/>
        <v>0.8</v>
      </c>
      <c r="M16" s="38">
        <f t="shared" si="3"/>
        <v>0.6</v>
      </c>
    </row>
    <row r="17" spans="1:13" x14ac:dyDescent="0.35">
      <c r="A17" s="37" t="s">
        <v>50</v>
      </c>
      <c r="B17" t="s">
        <v>473</v>
      </c>
      <c r="C17" s="38">
        <f t="shared" si="0"/>
        <v>0.375</v>
      </c>
      <c r="D17" s="38">
        <f t="shared" si="1"/>
        <v>0.2</v>
      </c>
      <c r="G17">
        <v>55</v>
      </c>
      <c r="H17">
        <v>20</v>
      </c>
      <c r="I17">
        <v>20</v>
      </c>
      <c r="K17" s="38">
        <f t="shared" si="2"/>
        <v>0.55000000000000004</v>
      </c>
      <c r="L17" s="38">
        <f t="shared" si="3"/>
        <v>0.2</v>
      </c>
      <c r="M17" s="38">
        <f t="shared" si="3"/>
        <v>0.2</v>
      </c>
    </row>
    <row r="18" spans="1:13" x14ac:dyDescent="0.35">
      <c r="A18" s="39" t="s">
        <v>59</v>
      </c>
      <c r="B18" t="s">
        <v>280</v>
      </c>
      <c r="C18" s="38">
        <f t="shared" si="0"/>
        <v>0.52500000000000002</v>
      </c>
      <c r="D18" s="38">
        <f t="shared" si="1"/>
        <v>0.8</v>
      </c>
      <c r="G18">
        <v>45</v>
      </c>
      <c r="H18">
        <v>60</v>
      </c>
      <c r="I18">
        <v>80</v>
      </c>
      <c r="K18" s="38">
        <f t="shared" si="2"/>
        <v>0.45</v>
      </c>
      <c r="L18" s="38">
        <f t="shared" si="3"/>
        <v>0.6</v>
      </c>
      <c r="M18" s="38">
        <f t="shared" si="3"/>
        <v>0.8</v>
      </c>
    </row>
    <row r="19" spans="1:13" x14ac:dyDescent="0.35">
      <c r="A19" s="37" t="s">
        <v>55</v>
      </c>
      <c r="B19" t="s">
        <v>281</v>
      </c>
      <c r="C19" s="38">
        <f t="shared" si="0"/>
        <v>0.15000000000000002</v>
      </c>
      <c r="D19" s="38">
        <f t="shared" si="1"/>
        <v>0.2</v>
      </c>
      <c r="G19">
        <v>20</v>
      </c>
      <c r="H19">
        <v>10</v>
      </c>
      <c r="I19">
        <v>20</v>
      </c>
      <c r="K19" s="38">
        <f t="shared" si="2"/>
        <v>0.2</v>
      </c>
      <c r="L19" s="38">
        <f t="shared" si="3"/>
        <v>0.1</v>
      </c>
      <c r="M19" s="38">
        <f t="shared" si="3"/>
        <v>0.2</v>
      </c>
    </row>
    <row r="20" spans="1:13" x14ac:dyDescent="0.35">
      <c r="A20" s="37" t="s">
        <v>47</v>
      </c>
      <c r="B20" t="s">
        <v>282</v>
      </c>
      <c r="C20" s="38">
        <f t="shared" si="0"/>
        <v>0.75</v>
      </c>
      <c r="D20" s="38">
        <f t="shared" si="1"/>
        <v>0.8</v>
      </c>
      <c r="G20">
        <v>80</v>
      </c>
      <c r="H20">
        <v>70</v>
      </c>
      <c r="I20">
        <v>80</v>
      </c>
      <c r="K20" s="38">
        <f t="shared" si="2"/>
        <v>0.8</v>
      </c>
      <c r="L20" s="38">
        <f t="shared" si="3"/>
        <v>0.7</v>
      </c>
      <c r="M20" s="38">
        <f t="shared" si="3"/>
        <v>0.8</v>
      </c>
    </row>
    <row r="21" spans="1:13" x14ac:dyDescent="0.35">
      <c r="A21" s="37" t="s">
        <v>56</v>
      </c>
      <c r="B21" t="s">
        <v>283</v>
      </c>
      <c r="C21" s="38">
        <f t="shared" si="0"/>
        <v>0.5</v>
      </c>
      <c r="D21" s="38">
        <f t="shared" si="1"/>
        <v>0.4</v>
      </c>
      <c r="G21">
        <v>50</v>
      </c>
      <c r="H21">
        <v>50</v>
      </c>
      <c r="I21">
        <v>40</v>
      </c>
      <c r="K21" s="38">
        <f t="shared" si="2"/>
        <v>0.5</v>
      </c>
      <c r="L21" s="38">
        <f t="shared" si="3"/>
        <v>0.5</v>
      </c>
      <c r="M21" s="38">
        <f t="shared" si="3"/>
        <v>0.4</v>
      </c>
    </row>
    <row r="22" spans="1:13" x14ac:dyDescent="0.35">
      <c r="A22" s="37" t="s">
        <v>48</v>
      </c>
      <c r="B22" t="s">
        <v>284</v>
      </c>
      <c r="C22" s="38">
        <f t="shared" si="0"/>
        <v>0.55000000000000004</v>
      </c>
      <c r="D22" s="38">
        <f t="shared" si="1"/>
        <v>0.3</v>
      </c>
      <c r="G22">
        <v>60</v>
      </c>
      <c r="H22">
        <v>50</v>
      </c>
      <c r="I22">
        <v>30</v>
      </c>
      <c r="K22" s="38">
        <f t="shared" si="2"/>
        <v>0.6</v>
      </c>
      <c r="L22" s="38">
        <f t="shared" si="3"/>
        <v>0.5</v>
      </c>
      <c r="M22" s="38">
        <f t="shared" si="3"/>
        <v>0.3</v>
      </c>
    </row>
    <row r="23" spans="1:13" x14ac:dyDescent="0.35">
      <c r="A23" s="37" t="s">
        <v>61</v>
      </c>
      <c r="B23" t="s">
        <v>285</v>
      </c>
      <c r="C23" s="38">
        <f t="shared" si="0"/>
        <v>0.25</v>
      </c>
      <c r="D23" s="38">
        <f t="shared" si="1"/>
        <v>0.6</v>
      </c>
      <c r="G23">
        <v>20</v>
      </c>
      <c r="H23">
        <v>30</v>
      </c>
      <c r="I23">
        <v>60</v>
      </c>
      <c r="K23" s="38">
        <f t="shared" si="2"/>
        <v>0.2</v>
      </c>
      <c r="L23" s="38">
        <f t="shared" si="2"/>
        <v>0.3</v>
      </c>
      <c r="M23" s="38">
        <f t="shared" si="2"/>
        <v>0.6</v>
      </c>
    </row>
    <row r="24" spans="1:13" x14ac:dyDescent="0.35">
      <c r="A24" s="37" t="s">
        <v>57</v>
      </c>
      <c r="B24" t="s">
        <v>286</v>
      </c>
      <c r="C24" s="38">
        <f t="shared" si="0"/>
        <v>0.35</v>
      </c>
      <c r="D24" s="38">
        <f t="shared" si="1"/>
        <v>0.1</v>
      </c>
      <c r="G24">
        <v>20</v>
      </c>
      <c r="H24">
        <v>50</v>
      </c>
      <c r="I24">
        <v>10</v>
      </c>
      <c r="K24" s="38">
        <f t="shared" si="2"/>
        <v>0.2</v>
      </c>
      <c r="L24" s="38">
        <f t="shared" si="2"/>
        <v>0.5</v>
      </c>
      <c r="M24" s="38">
        <f t="shared" si="2"/>
        <v>0.1</v>
      </c>
    </row>
    <row r="25" spans="1:13" x14ac:dyDescent="0.35">
      <c r="A25" s="37" t="s">
        <v>54</v>
      </c>
      <c r="B25" t="s">
        <v>287</v>
      </c>
      <c r="C25" s="38">
        <f t="shared" si="0"/>
        <v>0.64999999999999991</v>
      </c>
      <c r="D25" s="38">
        <f t="shared" si="1"/>
        <v>0.2</v>
      </c>
      <c r="G25">
        <v>70</v>
      </c>
      <c r="H25">
        <v>60</v>
      </c>
      <c r="I25">
        <v>20</v>
      </c>
      <c r="K25" s="38">
        <f t="shared" si="2"/>
        <v>0.7</v>
      </c>
      <c r="L25" s="38">
        <f t="shared" si="2"/>
        <v>0.6</v>
      </c>
      <c r="M25" s="38">
        <f t="shared" si="2"/>
        <v>0.2</v>
      </c>
    </row>
    <row r="26" spans="1:13" x14ac:dyDescent="0.35">
      <c r="A26" s="37" t="s">
        <v>62</v>
      </c>
      <c r="B26" t="s">
        <v>288</v>
      </c>
      <c r="C26" s="38">
        <f t="shared" si="0"/>
        <v>0.72499999999999998</v>
      </c>
      <c r="D26" s="38">
        <f t="shared" si="1"/>
        <v>0.7</v>
      </c>
      <c r="G26">
        <v>75</v>
      </c>
      <c r="H26">
        <v>70</v>
      </c>
      <c r="I26">
        <v>70</v>
      </c>
      <c r="K26" s="38">
        <f t="shared" si="2"/>
        <v>0.75</v>
      </c>
      <c r="L26" s="38">
        <f t="shared" si="2"/>
        <v>0.7</v>
      </c>
      <c r="M26" s="38">
        <f t="shared" si="2"/>
        <v>0.7</v>
      </c>
    </row>
    <row r="27" spans="1:13" x14ac:dyDescent="0.35">
      <c r="A27" s="37" t="s">
        <v>58</v>
      </c>
      <c r="B27" t="s">
        <v>289</v>
      </c>
      <c r="C27" s="38">
        <f t="shared" si="0"/>
        <v>0.5</v>
      </c>
      <c r="D27" s="38">
        <f t="shared" si="1"/>
        <v>0.5</v>
      </c>
      <c r="G27">
        <v>50</v>
      </c>
      <c r="H27">
        <v>50</v>
      </c>
      <c r="I27">
        <v>50</v>
      </c>
      <c r="K27" s="38">
        <f t="shared" si="2"/>
        <v>0.5</v>
      </c>
      <c r="L27" s="38">
        <f t="shared" si="2"/>
        <v>0.5</v>
      </c>
      <c r="M27" s="38">
        <f t="shared" si="2"/>
        <v>0.5</v>
      </c>
    </row>
    <row r="28" spans="1:13" x14ac:dyDescent="0.35">
      <c r="A28" s="37" t="s">
        <v>51</v>
      </c>
      <c r="B28" t="s">
        <v>290</v>
      </c>
      <c r="C28" s="38">
        <f t="shared" si="0"/>
        <v>0.57499999999999996</v>
      </c>
      <c r="D28" s="38">
        <f t="shared" si="1"/>
        <v>0.3</v>
      </c>
      <c r="G28">
        <v>55</v>
      </c>
      <c r="H28">
        <v>60</v>
      </c>
      <c r="I28">
        <v>30</v>
      </c>
      <c r="K28" s="38">
        <f t="shared" si="2"/>
        <v>0.55000000000000004</v>
      </c>
      <c r="L28" s="38">
        <f t="shared" si="2"/>
        <v>0.6</v>
      </c>
      <c r="M28" s="38">
        <f t="shared" si="2"/>
        <v>0.3</v>
      </c>
    </row>
    <row r="29" spans="1:13" x14ac:dyDescent="0.35">
      <c r="A29" s="37" t="s">
        <v>49</v>
      </c>
      <c r="B29" t="s">
        <v>291</v>
      </c>
      <c r="C29" s="38">
        <f t="shared" si="0"/>
        <v>0.52500000000000002</v>
      </c>
      <c r="D29" s="38">
        <f t="shared" si="1"/>
        <v>0.3</v>
      </c>
      <c r="G29">
        <v>55</v>
      </c>
      <c r="H29">
        <v>50</v>
      </c>
      <c r="I29">
        <v>30</v>
      </c>
      <c r="K29" s="38">
        <f t="shared" si="2"/>
        <v>0.55000000000000004</v>
      </c>
      <c r="L29" s="38">
        <f t="shared" si="2"/>
        <v>0.5</v>
      </c>
      <c r="M29" s="38">
        <f t="shared" si="2"/>
        <v>0.3</v>
      </c>
    </row>
    <row r="30" spans="1:13" x14ac:dyDescent="0.35">
      <c r="A30" s="37" t="s">
        <v>149</v>
      </c>
      <c r="B30" t="s">
        <v>292</v>
      </c>
      <c r="C30" s="38">
        <f t="shared" si="0"/>
        <v>0.05</v>
      </c>
      <c r="D30" s="38">
        <f t="shared" si="1"/>
        <v>0.05</v>
      </c>
      <c r="G30">
        <v>0</v>
      </c>
      <c r="H30">
        <v>10</v>
      </c>
      <c r="I30">
        <v>5</v>
      </c>
      <c r="K30" s="38">
        <f t="shared" si="2"/>
        <v>0</v>
      </c>
      <c r="L30" s="38">
        <f t="shared" si="2"/>
        <v>0.1</v>
      </c>
      <c r="M30" s="38">
        <f t="shared" si="2"/>
        <v>0.05</v>
      </c>
    </row>
    <row r="31" spans="1:13" x14ac:dyDescent="0.35">
      <c r="A31" s="37" t="s">
        <v>46</v>
      </c>
      <c r="B31" t="s">
        <v>293</v>
      </c>
      <c r="C31" s="38">
        <f t="shared" si="0"/>
        <v>0.42500000000000004</v>
      </c>
      <c r="D31" s="38">
        <f t="shared" si="1"/>
        <v>0.2</v>
      </c>
      <c r="G31">
        <v>55</v>
      </c>
      <c r="H31">
        <v>30</v>
      </c>
      <c r="I31">
        <v>20</v>
      </c>
      <c r="K31" s="38">
        <f t="shared" si="2"/>
        <v>0.55000000000000004</v>
      </c>
      <c r="L31" s="38">
        <f t="shared" si="2"/>
        <v>0.3</v>
      </c>
      <c r="M31" s="38">
        <f t="shared" si="2"/>
        <v>0.2</v>
      </c>
    </row>
    <row r="32" spans="1:13" x14ac:dyDescent="0.35">
      <c r="A32" t="s">
        <v>124</v>
      </c>
      <c r="B32" t="s">
        <v>294</v>
      </c>
      <c r="C32" s="38">
        <f t="shared" si="0"/>
        <v>0.55000000000000004</v>
      </c>
      <c r="D32" s="38">
        <f t="shared" si="1"/>
        <v>0.3</v>
      </c>
      <c r="G32">
        <v>60</v>
      </c>
      <c r="H32">
        <v>50</v>
      </c>
      <c r="I32">
        <v>30</v>
      </c>
      <c r="K32" s="38">
        <f t="shared" si="2"/>
        <v>0.6</v>
      </c>
      <c r="L32" s="38">
        <f t="shared" si="2"/>
        <v>0.5</v>
      </c>
      <c r="M32" s="38">
        <f t="shared" si="2"/>
        <v>0.3</v>
      </c>
    </row>
    <row r="33" spans="1:13" x14ac:dyDescent="0.35">
      <c r="A33" t="s">
        <v>69</v>
      </c>
      <c r="B33" t="s">
        <v>295</v>
      </c>
      <c r="C33" s="38">
        <f t="shared" si="0"/>
        <v>0.42499999999999999</v>
      </c>
      <c r="D33" s="38">
        <f t="shared" si="1"/>
        <v>0.3</v>
      </c>
      <c r="G33">
        <v>35</v>
      </c>
      <c r="H33">
        <v>50</v>
      </c>
      <c r="I33">
        <v>30</v>
      </c>
      <c r="K33" s="38">
        <f t="shared" si="2"/>
        <v>0.35</v>
      </c>
      <c r="L33" s="38">
        <f t="shared" si="2"/>
        <v>0.5</v>
      </c>
      <c r="M33" s="38">
        <f t="shared" si="2"/>
        <v>0.3</v>
      </c>
    </row>
    <row r="34" spans="1:13" x14ac:dyDescent="0.35">
      <c r="A34" t="s">
        <v>64</v>
      </c>
      <c r="B34" t="s">
        <v>296</v>
      </c>
      <c r="C34" s="38">
        <f t="shared" si="0"/>
        <v>0.77500000000000002</v>
      </c>
      <c r="D34" s="38">
        <f t="shared" si="1"/>
        <v>0.9</v>
      </c>
      <c r="G34">
        <v>75</v>
      </c>
      <c r="H34">
        <v>80</v>
      </c>
      <c r="I34">
        <v>90</v>
      </c>
      <c r="K34" s="38">
        <f t="shared" si="2"/>
        <v>0.75</v>
      </c>
      <c r="L34" s="38">
        <f t="shared" si="2"/>
        <v>0.8</v>
      </c>
      <c r="M34" s="38">
        <f t="shared" si="2"/>
        <v>0.9</v>
      </c>
    </row>
    <row r="35" spans="1:13" x14ac:dyDescent="0.35">
      <c r="A35" t="s">
        <v>73</v>
      </c>
      <c r="B35" t="s">
        <v>297</v>
      </c>
      <c r="C35" s="38">
        <f t="shared" si="0"/>
        <v>0.6</v>
      </c>
      <c r="D35" s="38">
        <f t="shared" si="1"/>
        <v>0.65</v>
      </c>
      <c r="G35">
        <v>60</v>
      </c>
      <c r="H35">
        <v>60</v>
      </c>
      <c r="I35">
        <v>65</v>
      </c>
      <c r="K35" s="38">
        <f t="shared" si="2"/>
        <v>0.6</v>
      </c>
      <c r="L35" s="38">
        <f t="shared" si="2"/>
        <v>0.6</v>
      </c>
      <c r="M35" s="38">
        <f t="shared" si="2"/>
        <v>0.65</v>
      </c>
    </row>
    <row r="36" spans="1:13" x14ac:dyDescent="0.35">
      <c r="A36" t="s">
        <v>63</v>
      </c>
      <c r="B36" t="s">
        <v>298</v>
      </c>
      <c r="C36" s="38">
        <f t="shared" si="0"/>
        <v>0.4</v>
      </c>
      <c r="D36" s="38">
        <f t="shared" si="1"/>
        <v>0.2</v>
      </c>
      <c r="G36">
        <v>50</v>
      </c>
      <c r="H36">
        <v>30</v>
      </c>
      <c r="I36">
        <v>20</v>
      </c>
      <c r="K36" s="38">
        <f t="shared" si="2"/>
        <v>0.5</v>
      </c>
      <c r="L36" s="38">
        <f t="shared" si="2"/>
        <v>0.3</v>
      </c>
      <c r="M36" s="38">
        <f t="shared" si="2"/>
        <v>0.2</v>
      </c>
    </row>
    <row r="37" spans="1:13" x14ac:dyDescent="0.35">
      <c r="A37" t="s">
        <v>196</v>
      </c>
      <c r="B37" t="s">
        <v>299</v>
      </c>
      <c r="C37" s="38">
        <f t="shared" si="0"/>
        <v>0.42500000000000004</v>
      </c>
      <c r="D37" s="38">
        <f t="shared" si="1"/>
        <v>0.2</v>
      </c>
      <c r="G37">
        <v>45</v>
      </c>
      <c r="H37">
        <v>40</v>
      </c>
      <c r="I37">
        <v>20</v>
      </c>
      <c r="K37" s="38">
        <f t="shared" si="2"/>
        <v>0.45</v>
      </c>
      <c r="L37" s="38">
        <f t="shared" si="2"/>
        <v>0.4</v>
      </c>
      <c r="M37" s="38">
        <f t="shared" si="2"/>
        <v>0.2</v>
      </c>
    </row>
    <row r="38" spans="1:13" x14ac:dyDescent="0.35">
      <c r="A38" t="s">
        <v>66</v>
      </c>
      <c r="B38" t="s">
        <v>300</v>
      </c>
      <c r="C38" s="38">
        <f t="shared" si="0"/>
        <v>0.75</v>
      </c>
      <c r="D38" s="38">
        <f t="shared" si="1"/>
        <v>0.85</v>
      </c>
      <c r="G38">
        <v>80</v>
      </c>
      <c r="H38">
        <v>70</v>
      </c>
      <c r="I38">
        <v>85</v>
      </c>
      <c r="K38" s="38">
        <f t="shared" si="2"/>
        <v>0.8</v>
      </c>
      <c r="L38" s="38">
        <f t="shared" si="2"/>
        <v>0.7</v>
      </c>
      <c r="M38" s="38">
        <f t="shared" si="2"/>
        <v>0.85</v>
      </c>
    </row>
    <row r="39" spans="1:13" x14ac:dyDescent="0.35">
      <c r="A39" t="s">
        <v>67</v>
      </c>
      <c r="B39" t="s">
        <v>301</v>
      </c>
      <c r="C39" s="38">
        <f t="shared" si="0"/>
        <v>0.27500000000000002</v>
      </c>
      <c r="D39" s="38">
        <f t="shared" si="1"/>
        <v>0.2</v>
      </c>
      <c r="G39">
        <v>25</v>
      </c>
      <c r="H39">
        <v>30</v>
      </c>
      <c r="I39">
        <v>20</v>
      </c>
      <c r="K39" s="38">
        <f t="shared" si="2"/>
        <v>0.25</v>
      </c>
      <c r="L39" s="38">
        <f t="shared" si="2"/>
        <v>0.3</v>
      </c>
      <c r="M39" s="38">
        <f t="shared" si="2"/>
        <v>0.2</v>
      </c>
    </row>
    <row r="40" spans="1:13" x14ac:dyDescent="0.35">
      <c r="A40" t="s">
        <v>71</v>
      </c>
      <c r="B40" t="s">
        <v>302</v>
      </c>
      <c r="C40" s="38">
        <f t="shared" si="0"/>
        <v>0.625</v>
      </c>
      <c r="D40" s="38">
        <f t="shared" si="1"/>
        <v>0.5</v>
      </c>
      <c r="G40">
        <v>65</v>
      </c>
      <c r="H40">
        <v>60</v>
      </c>
      <c r="I40">
        <v>50</v>
      </c>
      <c r="K40" s="38">
        <f t="shared" si="2"/>
        <v>0.65</v>
      </c>
      <c r="L40" s="38">
        <f t="shared" si="2"/>
        <v>0.6</v>
      </c>
      <c r="M40" s="38">
        <f t="shared" si="2"/>
        <v>0.5</v>
      </c>
    </row>
    <row r="41" spans="1:13" x14ac:dyDescent="0.35">
      <c r="A41" t="s">
        <v>72</v>
      </c>
      <c r="B41" t="s">
        <v>303</v>
      </c>
      <c r="C41" s="38">
        <f t="shared" si="0"/>
        <v>0.15000000000000002</v>
      </c>
      <c r="D41" s="38">
        <f t="shared" si="1"/>
        <v>0.3</v>
      </c>
      <c r="G41">
        <v>10</v>
      </c>
      <c r="H41">
        <v>20</v>
      </c>
      <c r="I41">
        <v>30</v>
      </c>
      <c r="K41" s="38">
        <f t="shared" si="2"/>
        <v>0.1</v>
      </c>
      <c r="L41" s="38">
        <f t="shared" si="2"/>
        <v>0.2</v>
      </c>
      <c r="M41" s="38">
        <f t="shared" si="2"/>
        <v>0.3</v>
      </c>
    </row>
    <row r="42" spans="1:13" x14ac:dyDescent="0.35">
      <c r="A42" t="s">
        <v>74</v>
      </c>
      <c r="B42" t="s">
        <v>455</v>
      </c>
      <c r="C42" s="38">
        <f t="shared" si="0"/>
        <v>0.6</v>
      </c>
      <c r="D42" s="38">
        <f t="shared" si="1"/>
        <v>0.55000000000000004</v>
      </c>
      <c r="G42">
        <v>70</v>
      </c>
      <c r="H42">
        <v>50</v>
      </c>
      <c r="I42">
        <v>55</v>
      </c>
      <c r="K42" s="38">
        <f t="shared" si="2"/>
        <v>0.7</v>
      </c>
      <c r="L42" s="38">
        <f t="shared" si="2"/>
        <v>0.5</v>
      </c>
      <c r="M42" s="38">
        <f t="shared" si="2"/>
        <v>0.55000000000000004</v>
      </c>
    </row>
    <row r="43" spans="1:13" x14ac:dyDescent="0.35">
      <c r="A43" t="s">
        <v>68</v>
      </c>
      <c r="B43" t="s">
        <v>480</v>
      </c>
      <c r="C43" s="38">
        <f t="shared" si="0"/>
        <v>0.42499999999999999</v>
      </c>
      <c r="D43" s="38">
        <f t="shared" si="1"/>
        <v>0.3</v>
      </c>
      <c r="G43">
        <v>35</v>
      </c>
      <c r="H43">
        <v>50</v>
      </c>
      <c r="I43">
        <v>30</v>
      </c>
      <c r="K43" s="38">
        <f t="shared" si="2"/>
        <v>0.35</v>
      </c>
      <c r="L43" s="38">
        <f t="shared" si="2"/>
        <v>0.5</v>
      </c>
      <c r="M43" s="38">
        <f t="shared" si="2"/>
        <v>0.3</v>
      </c>
    </row>
    <row r="44" spans="1:13" x14ac:dyDescent="0.35">
      <c r="A44" t="s">
        <v>107</v>
      </c>
      <c r="B44" t="s">
        <v>308</v>
      </c>
      <c r="C44" s="38">
        <f t="shared" si="0"/>
        <v>0.64999999999999991</v>
      </c>
      <c r="D44" s="38">
        <f t="shared" si="1"/>
        <v>0.4</v>
      </c>
      <c r="G44">
        <v>70</v>
      </c>
      <c r="H44">
        <v>60</v>
      </c>
      <c r="I44">
        <v>40</v>
      </c>
      <c r="K44" s="38">
        <f t="shared" si="2"/>
        <v>0.7</v>
      </c>
      <c r="L44" s="38">
        <f t="shared" si="2"/>
        <v>0.6</v>
      </c>
      <c r="M44" s="38">
        <f t="shared" si="2"/>
        <v>0.4</v>
      </c>
    </row>
    <row r="45" spans="1:13" x14ac:dyDescent="0.35">
      <c r="A45" t="s">
        <v>75</v>
      </c>
      <c r="B45" t="s">
        <v>309</v>
      </c>
      <c r="C45" s="38">
        <f t="shared" si="0"/>
        <v>0.05</v>
      </c>
      <c r="D45" s="38">
        <f t="shared" si="1"/>
        <v>0.1</v>
      </c>
      <c r="G45">
        <v>0</v>
      </c>
      <c r="H45">
        <v>10</v>
      </c>
      <c r="I45">
        <v>10</v>
      </c>
      <c r="K45" s="38">
        <f t="shared" si="2"/>
        <v>0</v>
      </c>
      <c r="L45" s="38">
        <f t="shared" si="2"/>
        <v>0.1</v>
      </c>
      <c r="M45" s="38">
        <f t="shared" si="2"/>
        <v>0.1</v>
      </c>
    </row>
    <row r="46" spans="1:13" x14ac:dyDescent="0.35">
      <c r="A46" t="s">
        <v>76</v>
      </c>
      <c r="B46" t="s">
        <v>310</v>
      </c>
      <c r="C46" s="38">
        <f t="shared" si="0"/>
        <v>0.72499999999999998</v>
      </c>
      <c r="D46" s="38">
        <f t="shared" si="1"/>
        <v>0.8</v>
      </c>
      <c r="G46">
        <v>75</v>
      </c>
      <c r="H46">
        <v>70</v>
      </c>
      <c r="I46">
        <v>80</v>
      </c>
      <c r="K46" s="38">
        <f t="shared" si="2"/>
        <v>0.75</v>
      </c>
      <c r="L46" s="38">
        <f t="shared" si="2"/>
        <v>0.7</v>
      </c>
      <c r="M46" s="38">
        <f t="shared" si="2"/>
        <v>0.8</v>
      </c>
    </row>
    <row r="47" spans="1:13" x14ac:dyDescent="0.35">
      <c r="A47" t="s">
        <v>77</v>
      </c>
      <c r="B47" t="s">
        <v>311</v>
      </c>
      <c r="C47" s="38">
        <f t="shared" si="0"/>
        <v>0.75</v>
      </c>
      <c r="D47" s="38">
        <f t="shared" si="1"/>
        <v>0.65</v>
      </c>
      <c r="G47">
        <v>70</v>
      </c>
      <c r="H47">
        <v>80</v>
      </c>
      <c r="I47">
        <v>65</v>
      </c>
      <c r="K47" s="38">
        <f t="shared" si="2"/>
        <v>0.7</v>
      </c>
      <c r="L47" s="38">
        <f t="shared" si="2"/>
        <v>0.8</v>
      </c>
      <c r="M47" s="38">
        <f t="shared" si="2"/>
        <v>0.65</v>
      </c>
    </row>
    <row r="48" spans="1:13" x14ac:dyDescent="0.35">
      <c r="A48" t="s">
        <v>220</v>
      </c>
      <c r="B48" t="s">
        <v>304</v>
      </c>
      <c r="C48" s="38">
        <f t="shared" si="0"/>
        <v>0.17499999999999999</v>
      </c>
      <c r="D48" s="38">
        <f t="shared" si="1"/>
        <v>0.1</v>
      </c>
      <c r="G48">
        <v>15</v>
      </c>
      <c r="H48">
        <v>20</v>
      </c>
      <c r="I48">
        <v>10</v>
      </c>
      <c r="K48" s="38">
        <f t="shared" si="2"/>
        <v>0.15</v>
      </c>
      <c r="L48" s="38">
        <f t="shared" si="2"/>
        <v>0.2</v>
      </c>
      <c r="M48" s="38">
        <f t="shared" si="2"/>
        <v>0.1</v>
      </c>
    </row>
    <row r="49" spans="1:13" x14ac:dyDescent="0.35">
      <c r="A49" t="s">
        <v>81</v>
      </c>
      <c r="B49" t="s">
        <v>312</v>
      </c>
      <c r="C49" s="38">
        <f t="shared" si="0"/>
        <v>0.9</v>
      </c>
      <c r="D49" s="38">
        <f t="shared" si="1"/>
        <v>0.9</v>
      </c>
      <c r="G49">
        <v>90</v>
      </c>
      <c r="H49">
        <v>90</v>
      </c>
      <c r="I49">
        <v>90</v>
      </c>
      <c r="K49" s="38">
        <f t="shared" si="2"/>
        <v>0.9</v>
      </c>
      <c r="L49" s="38">
        <f t="shared" si="2"/>
        <v>0.9</v>
      </c>
      <c r="M49" s="38">
        <f t="shared" si="2"/>
        <v>0.9</v>
      </c>
    </row>
    <row r="50" spans="1:13" x14ac:dyDescent="0.35">
      <c r="A50" t="s">
        <v>79</v>
      </c>
      <c r="B50" t="s">
        <v>313</v>
      </c>
      <c r="C50" s="38">
        <f t="shared" si="0"/>
        <v>0.6</v>
      </c>
      <c r="D50" s="38">
        <f t="shared" si="1"/>
        <v>0.3</v>
      </c>
      <c r="G50">
        <v>60</v>
      </c>
      <c r="H50">
        <v>60</v>
      </c>
      <c r="I50">
        <v>30</v>
      </c>
      <c r="K50" s="38">
        <f t="shared" si="2"/>
        <v>0.6</v>
      </c>
      <c r="L50" s="38">
        <f t="shared" si="2"/>
        <v>0.6</v>
      </c>
      <c r="M50" s="38">
        <f t="shared" si="2"/>
        <v>0.3</v>
      </c>
    </row>
    <row r="51" spans="1:13" x14ac:dyDescent="0.35">
      <c r="A51" t="s">
        <v>80</v>
      </c>
      <c r="B51" t="s">
        <v>314</v>
      </c>
      <c r="C51" s="38">
        <f t="shared" si="0"/>
        <v>0.47499999999999998</v>
      </c>
      <c r="D51" s="38">
        <f t="shared" si="1"/>
        <v>0.65</v>
      </c>
      <c r="G51">
        <v>65</v>
      </c>
      <c r="H51">
        <v>30</v>
      </c>
      <c r="I51">
        <v>65</v>
      </c>
      <c r="K51" s="38">
        <f t="shared" si="2"/>
        <v>0.65</v>
      </c>
      <c r="L51" s="38">
        <f t="shared" si="2"/>
        <v>0.3</v>
      </c>
      <c r="M51" s="38">
        <f t="shared" si="2"/>
        <v>0.65</v>
      </c>
    </row>
    <row r="52" spans="1:13" x14ac:dyDescent="0.35">
      <c r="A52" t="s">
        <v>82</v>
      </c>
      <c r="B52" t="s">
        <v>315</v>
      </c>
      <c r="C52" s="38">
        <f t="shared" si="0"/>
        <v>0.47500000000000003</v>
      </c>
      <c r="D52" s="38">
        <f t="shared" si="1"/>
        <v>0.3</v>
      </c>
      <c r="G52">
        <v>55</v>
      </c>
      <c r="H52">
        <v>40</v>
      </c>
      <c r="I52">
        <v>30</v>
      </c>
      <c r="K52" s="38">
        <f t="shared" si="2"/>
        <v>0.55000000000000004</v>
      </c>
      <c r="L52" s="38">
        <f t="shared" si="2"/>
        <v>0.4</v>
      </c>
      <c r="M52" s="38">
        <f t="shared" si="2"/>
        <v>0.3</v>
      </c>
    </row>
    <row r="53" spans="1:13" x14ac:dyDescent="0.35">
      <c r="A53" t="s">
        <v>84</v>
      </c>
      <c r="B53" t="s">
        <v>316</v>
      </c>
      <c r="C53" s="38">
        <f t="shared" si="0"/>
        <v>0.32500000000000001</v>
      </c>
      <c r="D53" s="38">
        <f t="shared" si="1"/>
        <v>0.2</v>
      </c>
      <c r="G53">
        <v>25</v>
      </c>
      <c r="H53">
        <v>40</v>
      </c>
      <c r="I53">
        <v>20</v>
      </c>
      <c r="K53" s="38">
        <f t="shared" si="2"/>
        <v>0.25</v>
      </c>
      <c r="L53" s="38">
        <f t="shared" si="2"/>
        <v>0.4</v>
      </c>
      <c r="M53" s="38">
        <f t="shared" si="2"/>
        <v>0.2</v>
      </c>
    </row>
    <row r="54" spans="1:13" x14ac:dyDescent="0.35">
      <c r="A54" t="s">
        <v>85</v>
      </c>
      <c r="B54" t="s">
        <v>317</v>
      </c>
      <c r="C54" s="38">
        <f t="shared" si="0"/>
        <v>0.57499999999999996</v>
      </c>
      <c r="D54" s="38">
        <f t="shared" si="1"/>
        <v>0.4</v>
      </c>
      <c r="G54">
        <v>65</v>
      </c>
      <c r="H54">
        <v>50</v>
      </c>
      <c r="I54">
        <v>40</v>
      </c>
      <c r="K54" s="38">
        <f t="shared" si="2"/>
        <v>0.65</v>
      </c>
      <c r="L54" s="38">
        <f t="shared" si="2"/>
        <v>0.5</v>
      </c>
      <c r="M54" s="38">
        <f t="shared" si="2"/>
        <v>0.4</v>
      </c>
    </row>
    <row r="55" spans="1:13" x14ac:dyDescent="0.35">
      <c r="A55" t="s">
        <v>186</v>
      </c>
      <c r="B55" t="s">
        <v>456</v>
      </c>
      <c r="C55" s="38">
        <f t="shared" si="0"/>
        <v>0.72499999999999998</v>
      </c>
      <c r="D55" s="38">
        <f t="shared" si="1"/>
        <v>0.4</v>
      </c>
      <c r="G55">
        <v>75</v>
      </c>
      <c r="H55">
        <v>70</v>
      </c>
      <c r="I55">
        <v>40</v>
      </c>
      <c r="K55" s="38">
        <f t="shared" si="2"/>
        <v>0.75</v>
      </c>
      <c r="L55" s="38">
        <f t="shared" si="2"/>
        <v>0.7</v>
      </c>
      <c r="M55" s="38">
        <f t="shared" si="2"/>
        <v>0.4</v>
      </c>
    </row>
    <row r="56" spans="1:13" x14ac:dyDescent="0.35">
      <c r="A56" t="s">
        <v>101</v>
      </c>
      <c r="B56" t="s">
        <v>319</v>
      </c>
      <c r="C56" s="38">
        <f t="shared" si="0"/>
        <v>0.30000000000000004</v>
      </c>
      <c r="D56" s="38">
        <f t="shared" si="1"/>
        <v>0.2</v>
      </c>
      <c r="G56">
        <v>20</v>
      </c>
      <c r="H56">
        <v>40</v>
      </c>
      <c r="I56">
        <v>20</v>
      </c>
      <c r="K56" s="38">
        <f t="shared" si="2"/>
        <v>0.2</v>
      </c>
      <c r="L56" s="38">
        <f t="shared" si="2"/>
        <v>0.4</v>
      </c>
      <c r="M56" s="38">
        <f t="shared" si="2"/>
        <v>0.2</v>
      </c>
    </row>
    <row r="57" spans="1:13" x14ac:dyDescent="0.35">
      <c r="A57" t="s">
        <v>86</v>
      </c>
      <c r="B57" t="s">
        <v>320</v>
      </c>
      <c r="C57" s="38">
        <f t="shared" si="0"/>
        <v>0.1</v>
      </c>
      <c r="D57" s="38">
        <f t="shared" si="1"/>
        <v>0.1</v>
      </c>
      <c r="G57">
        <v>0</v>
      </c>
      <c r="H57">
        <v>20</v>
      </c>
      <c r="I57">
        <v>10</v>
      </c>
      <c r="K57" s="38">
        <f t="shared" si="2"/>
        <v>0</v>
      </c>
      <c r="L57" s="38">
        <f t="shared" si="2"/>
        <v>0.2</v>
      </c>
      <c r="M57" s="38">
        <f t="shared" si="2"/>
        <v>0.1</v>
      </c>
    </row>
    <row r="58" spans="1:13" x14ac:dyDescent="0.35">
      <c r="A58" t="s">
        <v>88</v>
      </c>
      <c r="B58" t="s">
        <v>321</v>
      </c>
      <c r="C58" s="38">
        <f t="shared" si="0"/>
        <v>0.85000000000000009</v>
      </c>
      <c r="D58" s="38">
        <f t="shared" si="1"/>
        <v>0.8</v>
      </c>
      <c r="G58">
        <v>90</v>
      </c>
      <c r="H58">
        <v>80</v>
      </c>
      <c r="I58">
        <v>80</v>
      </c>
      <c r="K58" s="38">
        <f t="shared" si="2"/>
        <v>0.9</v>
      </c>
      <c r="L58" s="38">
        <f t="shared" si="2"/>
        <v>0.8</v>
      </c>
      <c r="M58" s="38">
        <f t="shared" si="2"/>
        <v>0.8</v>
      </c>
    </row>
    <row r="59" spans="1:13" x14ac:dyDescent="0.35">
      <c r="A59" t="s">
        <v>89</v>
      </c>
      <c r="B59" t="s">
        <v>322</v>
      </c>
      <c r="C59" s="38">
        <f t="shared" si="0"/>
        <v>0.2</v>
      </c>
      <c r="D59" s="38">
        <f t="shared" si="1"/>
        <v>0.3</v>
      </c>
      <c r="G59">
        <v>20</v>
      </c>
      <c r="H59">
        <v>20</v>
      </c>
      <c r="I59">
        <v>30</v>
      </c>
      <c r="K59" s="38">
        <f t="shared" si="2"/>
        <v>0.2</v>
      </c>
      <c r="L59" s="38">
        <f t="shared" si="2"/>
        <v>0.2</v>
      </c>
      <c r="M59" s="38">
        <f t="shared" si="2"/>
        <v>0.3</v>
      </c>
    </row>
    <row r="60" spans="1:13" x14ac:dyDescent="0.35">
      <c r="A60" t="s">
        <v>91</v>
      </c>
      <c r="B60" t="s">
        <v>323</v>
      </c>
      <c r="C60" s="38">
        <f t="shared" si="0"/>
        <v>0.44999999999999996</v>
      </c>
      <c r="D60" s="38">
        <f t="shared" si="1"/>
        <v>0.3</v>
      </c>
      <c r="G60">
        <v>30</v>
      </c>
      <c r="H60">
        <v>60</v>
      </c>
      <c r="I60">
        <v>30</v>
      </c>
      <c r="K60" s="38">
        <f t="shared" si="2"/>
        <v>0.3</v>
      </c>
      <c r="L60" s="38">
        <f t="shared" si="2"/>
        <v>0.6</v>
      </c>
      <c r="M60" s="38">
        <f t="shared" si="2"/>
        <v>0.3</v>
      </c>
    </row>
    <row r="61" spans="1:13" x14ac:dyDescent="0.35">
      <c r="A61" t="s">
        <v>90</v>
      </c>
      <c r="B61" t="s">
        <v>324</v>
      </c>
      <c r="C61" s="38">
        <f t="shared" si="0"/>
        <v>0.82499999999999996</v>
      </c>
      <c r="D61" s="38">
        <f t="shared" si="1"/>
        <v>0.9</v>
      </c>
      <c r="G61">
        <v>85</v>
      </c>
      <c r="H61">
        <v>80</v>
      </c>
      <c r="I61">
        <v>90</v>
      </c>
      <c r="K61" s="38">
        <f t="shared" si="2"/>
        <v>0.85</v>
      </c>
      <c r="L61" s="38">
        <f t="shared" si="2"/>
        <v>0.8</v>
      </c>
      <c r="M61" s="38">
        <f t="shared" si="2"/>
        <v>0.9</v>
      </c>
    </row>
    <row r="62" spans="1:13" x14ac:dyDescent="0.35">
      <c r="A62" t="s">
        <v>92</v>
      </c>
      <c r="B62" t="s">
        <v>325</v>
      </c>
      <c r="C62" s="38">
        <f t="shared" si="0"/>
        <v>0.625</v>
      </c>
      <c r="D62" s="38">
        <f t="shared" si="1"/>
        <v>0.8</v>
      </c>
      <c r="G62">
        <v>55</v>
      </c>
      <c r="H62">
        <v>70</v>
      </c>
      <c r="I62">
        <v>80</v>
      </c>
      <c r="K62" s="38">
        <f t="shared" si="2"/>
        <v>0.55000000000000004</v>
      </c>
      <c r="L62" s="38">
        <f t="shared" si="2"/>
        <v>0.7</v>
      </c>
      <c r="M62" s="38">
        <f t="shared" si="2"/>
        <v>0.8</v>
      </c>
    </row>
    <row r="63" spans="1:13" x14ac:dyDescent="0.35">
      <c r="A63" t="s">
        <v>94</v>
      </c>
      <c r="B63" t="s">
        <v>326</v>
      </c>
      <c r="C63" s="38">
        <f t="shared" si="0"/>
        <v>0.42500000000000004</v>
      </c>
      <c r="D63" s="38">
        <f t="shared" si="1"/>
        <v>0.4</v>
      </c>
      <c r="G63">
        <v>45</v>
      </c>
      <c r="H63">
        <v>40</v>
      </c>
      <c r="I63">
        <v>40</v>
      </c>
      <c r="K63" s="38">
        <f t="shared" si="2"/>
        <v>0.45</v>
      </c>
      <c r="L63" s="38">
        <f t="shared" si="2"/>
        <v>0.4</v>
      </c>
      <c r="M63" s="38">
        <f t="shared" si="2"/>
        <v>0.4</v>
      </c>
    </row>
    <row r="64" spans="1:13" x14ac:dyDescent="0.35">
      <c r="A64" t="s">
        <v>96</v>
      </c>
      <c r="B64" t="s">
        <v>328</v>
      </c>
      <c r="C64" s="38">
        <f t="shared" si="0"/>
        <v>0.64999999999999991</v>
      </c>
      <c r="D64" s="38">
        <f t="shared" si="1"/>
        <v>0.4</v>
      </c>
      <c r="G64">
        <v>70</v>
      </c>
      <c r="H64">
        <v>60</v>
      </c>
      <c r="I64">
        <v>40</v>
      </c>
      <c r="K64" s="38">
        <f t="shared" si="2"/>
        <v>0.7</v>
      </c>
      <c r="L64" s="38">
        <f t="shared" si="2"/>
        <v>0.6</v>
      </c>
      <c r="M64" s="38">
        <f t="shared" si="2"/>
        <v>0.4</v>
      </c>
    </row>
    <row r="65" spans="1:13" x14ac:dyDescent="0.35">
      <c r="A65" t="s">
        <v>78</v>
      </c>
      <c r="B65" t="s">
        <v>329</v>
      </c>
      <c r="C65" s="38">
        <f t="shared" si="0"/>
        <v>0.72499999999999998</v>
      </c>
      <c r="D65" s="38">
        <f t="shared" si="1"/>
        <v>0.9</v>
      </c>
      <c r="G65">
        <v>85</v>
      </c>
      <c r="H65">
        <v>60</v>
      </c>
      <c r="I65">
        <v>90</v>
      </c>
      <c r="K65" s="38">
        <f t="shared" si="2"/>
        <v>0.85</v>
      </c>
      <c r="L65" s="38">
        <f t="shared" si="2"/>
        <v>0.6</v>
      </c>
      <c r="M65" s="38">
        <f t="shared" si="2"/>
        <v>0.9</v>
      </c>
    </row>
    <row r="66" spans="1:13" x14ac:dyDescent="0.35">
      <c r="A66" t="s">
        <v>97</v>
      </c>
      <c r="B66" t="s">
        <v>330</v>
      </c>
      <c r="C66" s="38">
        <f t="shared" si="0"/>
        <v>0.625</v>
      </c>
      <c r="D66" s="38">
        <f t="shared" si="1"/>
        <v>0.5</v>
      </c>
      <c r="G66">
        <v>65</v>
      </c>
      <c r="H66">
        <v>60</v>
      </c>
      <c r="I66">
        <v>50</v>
      </c>
      <c r="K66" s="38">
        <f t="shared" si="2"/>
        <v>0.65</v>
      </c>
      <c r="L66" s="38">
        <f t="shared" si="2"/>
        <v>0.6</v>
      </c>
      <c r="M66" s="38">
        <f t="shared" si="2"/>
        <v>0.5</v>
      </c>
    </row>
    <row r="67" spans="1:13" x14ac:dyDescent="0.35">
      <c r="A67" t="s">
        <v>102</v>
      </c>
      <c r="B67" t="s">
        <v>331</v>
      </c>
      <c r="C67" s="38">
        <f t="shared" si="0"/>
        <v>0.6</v>
      </c>
      <c r="D67" s="38">
        <f t="shared" si="1"/>
        <v>0.5</v>
      </c>
      <c r="G67">
        <v>60</v>
      </c>
      <c r="H67">
        <v>60</v>
      </c>
      <c r="I67">
        <v>50</v>
      </c>
      <c r="K67" s="38">
        <f t="shared" si="2"/>
        <v>0.6</v>
      </c>
      <c r="L67" s="38">
        <f t="shared" si="2"/>
        <v>0.6</v>
      </c>
      <c r="M67" s="38">
        <f t="shared" si="2"/>
        <v>0.5</v>
      </c>
    </row>
    <row r="68" spans="1:13" x14ac:dyDescent="0.35">
      <c r="A68" t="s">
        <v>103</v>
      </c>
      <c r="B68" t="s">
        <v>457</v>
      </c>
      <c r="C68" s="38">
        <f t="shared" si="0"/>
        <v>0.55000000000000004</v>
      </c>
      <c r="D68" s="38">
        <f t="shared" si="1"/>
        <v>0.35</v>
      </c>
      <c r="G68">
        <v>60</v>
      </c>
      <c r="H68">
        <v>50</v>
      </c>
      <c r="I68">
        <v>35</v>
      </c>
      <c r="K68" s="38">
        <f t="shared" si="2"/>
        <v>0.6</v>
      </c>
      <c r="L68" s="38">
        <f t="shared" si="2"/>
        <v>0.5</v>
      </c>
      <c r="M68" s="38">
        <f t="shared" si="2"/>
        <v>0.35</v>
      </c>
    </row>
    <row r="69" spans="1:13" x14ac:dyDescent="0.35">
      <c r="A69" t="s">
        <v>98</v>
      </c>
      <c r="B69" t="s">
        <v>333</v>
      </c>
      <c r="C69" s="38">
        <f t="shared" si="0"/>
        <v>0.4</v>
      </c>
      <c r="D69" s="38">
        <f t="shared" si="1"/>
        <v>0.2</v>
      </c>
      <c r="G69">
        <v>40</v>
      </c>
      <c r="H69">
        <v>40</v>
      </c>
      <c r="I69">
        <v>20</v>
      </c>
      <c r="K69" s="38">
        <f t="shared" si="2"/>
        <v>0.4</v>
      </c>
      <c r="L69" s="38">
        <f t="shared" si="2"/>
        <v>0.4</v>
      </c>
      <c r="M69" s="38">
        <f t="shared" si="2"/>
        <v>0.2</v>
      </c>
    </row>
    <row r="70" spans="1:13" x14ac:dyDescent="0.35">
      <c r="A70" t="s">
        <v>100</v>
      </c>
      <c r="B70" t="s">
        <v>334</v>
      </c>
      <c r="C70" s="38">
        <f t="shared" si="0"/>
        <v>0.3</v>
      </c>
      <c r="D70" s="38">
        <f t="shared" si="1"/>
        <v>0.2</v>
      </c>
      <c r="G70">
        <v>30</v>
      </c>
      <c r="H70">
        <v>30</v>
      </c>
      <c r="I70">
        <v>20</v>
      </c>
      <c r="K70" s="38">
        <f t="shared" si="2"/>
        <v>0.3</v>
      </c>
      <c r="L70" s="38">
        <f t="shared" si="2"/>
        <v>0.3</v>
      </c>
      <c r="M70" s="38">
        <f t="shared" si="2"/>
        <v>0.2</v>
      </c>
    </row>
    <row r="71" spans="1:13" x14ac:dyDescent="0.35">
      <c r="A71" t="s">
        <v>104</v>
      </c>
      <c r="B71" t="s">
        <v>335</v>
      </c>
      <c r="C71" s="38">
        <f t="shared" si="0"/>
        <v>0.35</v>
      </c>
      <c r="D71" s="38">
        <f t="shared" si="1"/>
        <v>0.3</v>
      </c>
      <c r="G71">
        <v>30</v>
      </c>
      <c r="H71">
        <v>40</v>
      </c>
      <c r="I71">
        <v>30</v>
      </c>
      <c r="K71" s="38">
        <f t="shared" si="2"/>
        <v>0.3</v>
      </c>
      <c r="L71" s="38">
        <f t="shared" si="2"/>
        <v>0.4</v>
      </c>
      <c r="M71" s="38">
        <f t="shared" si="2"/>
        <v>0.3</v>
      </c>
    </row>
    <row r="72" spans="1:13" x14ac:dyDescent="0.35">
      <c r="A72" t="s">
        <v>108</v>
      </c>
      <c r="B72" t="s">
        <v>336</v>
      </c>
      <c r="C72" s="38">
        <f t="shared" ref="C72:C133" si="4">IF(ISNUMBER(AVERAGE(K72:L72)),AVERAGE(K72:L72),"..")</f>
        <v>0.3</v>
      </c>
      <c r="D72" s="38">
        <f t="shared" ref="D72:D133" si="5">M72</f>
        <v>0.1</v>
      </c>
      <c r="G72">
        <v>30</v>
      </c>
      <c r="H72">
        <v>30</v>
      </c>
      <c r="I72">
        <v>10</v>
      </c>
      <c r="K72" s="38">
        <f t="shared" ref="K72:M133" si="6">IF(ISNUMBER(G72)=TRUE,K$5*(G72-K$4)/(K$3-K$4)+(1-K$5)*(1-(G72-K$4)/(K$3-K$4)),"..")</f>
        <v>0.3</v>
      </c>
      <c r="L72" s="38">
        <f t="shared" si="6"/>
        <v>0.3</v>
      </c>
      <c r="M72" s="38">
        <f t="shared" si="6"/>
        <v>0.1</v>
      </c>
    </row>
    <row r="73" spans="1:13" x14ac:dyDescent="0.35">
      <c r="A73" t="s">
        <v>106</v>
      </c>
      <c r="B73" t="s">
        <v>458</v>
      </c>
      <c r="C73" s="38">
        <f t="shared" si="4"/>
        <v>0.6</v>
      </c>
      <c r="D73" s="38">
        <f t="shared" si="5"/>
        <v>0.3</v>
      </c>
      <c r="G73">
        <v>60</v>
      </c>
      <c r="H73">
        <v>60</v>
      </c>
      <c r="I73">
        <v>30</v>
      </c>
      <c r="K73" s="38">
        <f t="shared" si="6"/>
        <v>0.6</v>
      </c>
      <c r="L73" s="38">
        <f t="shared" si="6"/>
        <v>0.6</v>
      </c>
      <c r="M73" s="38">
        <f t="shared" si="6"/>
        <v>0.3</v>
      </c>
    </row>
    <row r="74" spans="1:13" x14ac:dyDescent="0.35">
      <c r="A74" t="s">
        <v>105</v>
      </c>
      <c r="B74" t="s">
        <v>338</v>
      </c>
      <c r="C74" s="38">
        <f t="shared" si="4"/>
        <v>0.9</v>
      </c>
      <c r="D74" s="38">
        <f t="shared" si="5"/>
        <v>0.9</v>
      </c>
      <c r="G74">
        <v>90</v>
      </c>
      <c r="H74">
        <v>90</v>
      </c>
      <c r="I74">
        <v>90</v>
      </c>
      <c r="K74" s="38">
        <f t="shared" si="6"/>
        <v>0.9</v>
      </c>
      <c r="L74" s="38">
        <f t="shared" si="6"/>
        <v>0.9</v>
      </c>
      <c r="M74" s="38">
        <f t="shared" si="6"/>
        <v>0.9</v>
      </c>
    </row>
    <row r="75" spans="1:13" x14ac:dyDescent="0.35">
      <c r="A75" t="s">
        <v>109</v>
      </c>
      <c r="B75" t="s">
        <v>459</v>
      </c>
      <c r="C75" s="38">
        <f t="shared" si="4"/>
        <v>0.72499999999999998</v>
      </c>
      <c r="D75" s="38">
        <f t="shared" si="5"/>
        <v>0.65</v>
      </c>
      <c r="G75">
        <v>75</v>
      </c>
      <c r="H75">
        <v>70</v>
      </c>
      <c r="I75">
        <v>65</v>
      </c>
      <c r="K75" s="38">
        <f t="shared" si="6"/>
        <v>0.75</v>
      </c>
      <c r="L75" s="38">
        <f t="shared" si="6"/>
        <v>0.7</v>
      </c>
      <c r="M75" s="38">
        <f t="shared" si="6"/>
        <v>0.65</v>
      </c>
    </row>
    <row r="76" spans="1:13" x14ac:dyDescent="0.35">
      <c r="A76" t="s">
        <v>115</v>
      </c>
      <c r="B76" t="s">
        <v>340</v>
      </c>
      <c r="C76" s="38">
        <f t="shared" si="4"/>
        <v>0.625</v>
      </c>
      <c r="D76" s="38">
        <f t="shared" si="5"/>
        <v>0.9</v>
      </c>
      <c r="G76">
        <v>65</v>
      </c>
      <c r="H76">
        <v>60</v>
      </c>
      <c r="I76">
        <v>90</v>
      </c>
      <c r="K76" s="38">
        <f t="shared" si="6"/>
        <v>0.65</v>
      </c>
      <c r="L76" s="38">
        <f t="shared" si="6"/>
        <v>0.6</v>
      </c>
      <c r="M76" s="38">
        <f t="shared" si="6"/>
        <v>0.9</v>
      </c>
    </row>
    <row r="77" spans="1:13" x14ac:dyDescent="0.35">
      <c r="A77" t="s">
        <v>111</v>
      </c>
      <c r="B77" t="s">
        <v>341</v>
      </c>
      <c r="C77" s="38">
        <f t="shared" si="4"/>
        <v>0.375</v>
      </c>
      <c r="D77" s="38">
        <f t="shared" si="5"/>
        <v>0.5</v>
      </c>
      <c r="G77">
        <v>35</v>
      </c>
      <c r="H77">
        <v>40</v>
      </c>
      <c r="I77">
        <v>50</v>
      </c>
      <c r="K77" s="38">
        <f t="shared" si="6"/>
        <v>0.35</v>
      </c>
      <c r="L77" s="38">
        <f t="shared" si="6"/>
        <v>0.4</v>
      </c>
      <c r="M77" s="38">
        <f t="shared" si="6"/>
        <v>0.5</v>
      </c>
    </row>
    <row r="78" spans="1:13" x14ac:dyDescent="0.35">
      <c r="A78" t="s">
        <v>110</v>
      </c>
      <c r="B78" t="s">
        <v>342</v>
      </c>
      <c r="C78" s="38">
        <f t="shared" si="4"/>
        <v>0.375</v>
      </c>
      <c r="D78" s="38">
        <f t="shared" si="5"/>
        <v>0.3</v>
      </c>
      <c r="G78">
        <v>35</v>
      </c>
      <c r="H78">
        <v>40</v>
      </c>
      <c r="I78">
        <v>30</v>
      </c>
      <c r="K78" s="38">
        <f t="shared" si="6"/>
        <v>0.35</v>
      </c>
      <c r="L78" s="38">
        <f t="shared" si="6"/>
        <v>0.4</v>
      </c>
      <c r="M78" s="38">
        <f t="shared" si="6"/>
        <v>0.3</v>
      </c>
    </row>
    <row r="79" spans="1:13" x14ac:dyDescent="0.35">
      <c r="A79" t="s">
        <v>113</v>
      </c>
      <c r="B79" t="s">
        <v>343</v>
      </c>
      <c r="C79" s="38">
        <f t="shared" si="4"/>
        <v>0.05</v>
      </c>
      <c r="D79" s="38">
        <f t="shared" si="5"/>
        <v>0.1</v>
      </c>
      <c r="G79">
        <v>0</v>
      </c>
      <c r="H79">
        <v>10</v>
      </c>
      <c r="I79">
        <v>10</v>
      </c>
      <c r="K79" s="38">
        <f t="shared" si="6"/>
        <v>0</v>
      </c>
      <c r="L79" s="38">
        <f t="shared" si="6"/>
        <v>0.1</v>
      </c>
      <c r="M79" s="38">
        <f t="shared" si="6"/>
        <v>0.1</v>
      </c>
    </row>
    <row r="80" spans="1:13" x14ac:dyDescent="0.35">
      <c r="A80" t="s">
        <v>112</v>
      </c>
      <c r="B80" t="s">
        <v>345</v>
      </c>
      <c r="C80" s="38">
        <f t="shared" si="4"/>
        <v>0.8</v>
      </c>
      <c r="D80" s="38">
        <f t="shared" si="5"/>
        <v>0.9</v>
      </c>
      <c r="G80">
        <v>90</v>
      </c>
      <c r="H80">
        <v>70</v>
      </c>
      <c r="I80">
        <v>90</v>
      </c>
      <c r="K80" s="38">
        <f t="shared" si="6"/>
        <v>0.9</v>
      </c>
      <c r="L80" s="38">
        <f t="shared" si="6"/>
        <v>0.7</v>
      </c>
      <c r="M80" s="38">
        <f t="shared" si="6"/>
        <v>0.9</v>
      </c>
    </row>
    <row r="81" spans="1:13" x14ac:dyDescent="0.35">
      <c r="A81" t="s">
        <v>116</v>
      </c>
      <c r="B81" t="s">
        <v>346</v>
      </c>
      <c r="C81" s="38">
        <f t="shared" si="4"/>
        <v>0.75</v>
      </c>
      <c r="D81" s="38">
        <f t="shared" si="5"/>
        <v>0.7</v>
      </c>
      <c r="G81">
        <v>80</v>
      </c>
      <c r="H81">
        <v>70</v>
      </c>
      <c r="I81">
        <v>70</v>
      </c>
      <c r="K81" s="38">
        <f t="shared" si="6"/>
        <v>0.8</v>
      </c>
      <c r="L81" s="38">
        <f t="shared" si="6"/>
        <v>0.7</v>
      </c>
      <c r="M81" s="38">
        <f t="shared" si="6"/>
        <v>0.7</v>
      </c>
    </row>
    <row r="82" spans="1:13" x14ac:dyDescent="0.35">
      <c r="A82" t="s">
        <v>117</v>
      </c>
      <c r="B82" t="s">
        <v>347</v>
      </c>
      <c r="C82" s="38">
        <f t="shared" si="4"/>
        <v>0.67500000000000004</v>
      </c>
      <c r="D82" s="38">
        <f t="shared" si="5"/>
        <v>0.5</v>
      </c>
      <c r="G82">
        <v>75</v>
      </c>
      <c r="H82">
        <v>60</v>
      </c>
      <c r="I82">
        <v>50</v>
      </c>
      <c r="K82" s="38">
        <f t="shared" si="6"/>
        <v>0.75</v>
      </c>
      <c r="L82" s="38">
        <f t="shared" si="6"/>
        <v>0.6</v>
      </c>
      <c r="M82" s="38">
        <f t="shared" si="6"/>
        <v>0.5</v>
      </c>
    </row>
    <row r="83" spans="1:13" x14ac:dyDescent="0.35">
      <c r="A83" t="s">
        <v>118</v>
      </c>
      <c r="B83" t="s">
        <v>460</v>
      </c>
      <c r="C83" s="38">
        <f t="shared" si="4"/>
        <v>0.72499999999999998</v>
      </c>
      <c r="D83" s="38">
        <f t="shared" si="5"/>
        <v>0.4</v>
      </c>
      <c r="G83">
        <v>85</v>
      </c>
      <c r="H83">
        <v>60</v>
      </c>
      <c r="I83">
        <v>40</v>
      </c>
      <c r="K83" s="38">
        <f t="shared" si="6"/>
        <v>0.85</v>
      </c>
      <c r="L83" s="38">
        <f t="shared" si="6"/>
        <v>0.6</v>
      </c>
      <c r="M83" s="38">
        <f t="shared" si="6"/>
        <v>0.4</v>
      </c>
    </row>
    <row r="84" spans="1:13" x14ac:dyDescent="0.35">
      <c r="A84" t="s">
        <v>120</v>
      </c>
      <c r="B84" t="s">
        <v>349</v>
      </c>
      <c r="C84" s="38">
        <f t="shared" si="4"/>
        <v>0.55000000000000004</v>
      </c>
      <c r="D84" s="38">
        <f t="shared" si="5"/>
        <v>0.8</v>
      </c>
      <c r="G84">
        <v>60</v>
      </c>
      <c r="H84">
        <v>50</v>
      </c>
      <c r="I84">
        <v>80</v>
      </c>
      <c r="K84" s="38">
        <f t="shared" si="6"/>
        <v>0.6</v>
      </c>
      <c r="L84" s="38">
        <f t="shared" si="6"/>
        <v>0.5</v>
      </c>
      <c r="M84" s="38">
        <f t="shared" si="6"/>
        <v>0.8</v>
      </c>
    </row>
    <row r="85" spans="1:13" x14ac:dyDescent="0.35">
      <c r="A85" t="s">
        <v>119</v>
      </c>
      <c r="B85" t="s">
        <v>350</v>
      </c>
      <c r="C85" s="38">
        <f t="shared" si="4"/>
        <v>0.64999999999999991</v>
      </c>
      <c r="D85" s="38">
        <f t="shared" si="5"/>
        <v>0.55000000000000004</v>
      </c>
      <c r="G85">
        <v>70</v>
      </c>
      <c r="H85">
        <v>60</v>
      </c>
      <c r="I85">
        <v>55</v>
      </c>
      <c r="K85" s="38">
        <f t="shared" si="6"/>
        <v>0.7</v>
      </c>
      <c r="L85" s="38">
        <f t="shared" si="6"/>
        <v>0.6</v>
      </c>
      <c r="M85" s="38">
        <f t="shared" si="6"/>
        <v>0.55000000000000004</v>
      </c>
    </row>
    <row r="86" spans="1:13" x14ac:dyDescent="0.35">
      <c r="A86" t="s">
        <v>121</v>
      </c>
      <c r="B86" t="s">
        <v>351</v>
      </c>
      <c r="C86" s="38">
        <f t="shared" si="4"/>
        <v>0.4</v>
      </c>
      <c r="D86" s="38">
        <f t="shared" si="5"/>
        <v>0.35</v>
      </c>
      <c r="G86">
        <v>30</v>
      </c>
      <c r="H86">
        <v>50</v>
      </c>
      <c r="I86">
        <v>35</v>
      </c>
      <c r="K86" s="38">
        <f t="shared" si="6"/>
        <v>0.3</v>
      </c>
      <c r="L86" s="38">
        <f t="shared" si="6"/>
        <v>0.5</v>
      </c>
      <c r="M86" s="38">
        <f t="shared" si="6"/>
        <v>0.35</v>
      </c>
    </row>
    <row r="87" spans="1:13" x14ac:dyDescent="0.35">
      <c r="A87" t="s">
        <v>122</v>
      </c>
      <c r="B87" t="s">
        <v>352</v>
      </c>
      <c r="C87" s="38">
        <f t="shared" si="4"/>
        <v>0.5</v>
      </c>
      <c r="D87" s="38">
        <f t="shared" si="5"/>
        <v>0.3</v>
      </c>
      <c r="G87">
        <v>50</v>
      </c>
      <c r="H87">
        <v>50</v>
      </c>
      <c r="I87">
        <v>30</v>
      </c>
      <c r="K87" s="38">
        <f t="shared" si="6"/>
        <v>0.5</v>
      </c>
      <c r="L87" s="38">
        <f t="shared" si="6"/>
        <v>0.5</v>
      </c>
      <c r="M87" s="38">
        <f t="shared" si="6"/>
        <v>0.3</v>
      </c>
    </row>
    <row r="88" spans="1:13" x14ac:dyDescent="0.35">
      <c r="A88" t="s">
        <v>125</v>
      </c>
      <c r="B88" t="s">
        <v>353</v>
      </c>
      <c r="C88" s="38">
        <f t="shared" si="4"/>
        <v>0.27500000000000002</v>
      </c>
      <c r="D88" s="38">
        <f t="shared" si="5"/>
        <v>0.3</v>
      </c>
      <c r="G88">
        <v>25</v>
      </c>
      <c r="H88">
        <v>30</v>
      </c>
      <c r="I88">
        <v>30</v>
      </c>
      <c r="K88" s="38">
        <f t="shared" si="6"/>
        <v>0.25</v>
      </c>
      <c r="L88" s="38">
        <f t="shared" si="6"/>
        <v>0.3</v>
      </c>
      <c r="M88" s="38">
        <f t="shared" si="6"/>
        <v>0.3</v>
      </c>
    </row>
    <row r="89" spans="1:13" x14ac:dyDescent="0.35">
      <c r="A89" t="s">
        <v>127</v>
      </c>
      <c r="B89" t="s">
        <v>356</v>
      </c>
      <c r="C89" s="38">
        <f t="shared" si="4"/>
        <v>0.52500000000000002</v>
      </c>
      <c r="D89" s="38">
        <f t="shared" si="5"/>
        <v>0.5</v>
      </c>
      <c r="G89">
        <v>55</v>
      </c>
      <c r="H89">
        <v>50</v>
      </c>
      <c r="I89">
        <v>50</v>
      </c>
      <c r="K89" s="38">
        <f t="shared" si="6"/>
        <v>0.55000000000000004</v>
      </c>
      <c r="L89" s="38">
        <f t="shared" si="6"/>
        <v>0.5</v>
      </c>
      <c r="M89" s="38">
        <f t="shared" si="6"/>
        <v>0.5</v>
      </c>
    </row>
    <row r="90" spans="1:13" x14ac:dyDescent="0.35">
      <c r="A90" t="s">
        <v>123</v>
      </c>
      <c r="B90" t="s">
        <v>461</v>
      </c>
      <c r="C90" s="38">
        <f t="shared" si="4"/>
        <v>0.52500000000000002</v>
      </c>
      <c r="D90" s="38">
        <f t="shared" si="5"/>
        <v>0.25</v>
      </c>
      <c r="G90">
        <v>55</v>
      </c>
      <c r="H90">
        <v>50</v>
      </c>
      <c r="I90">
        <v>25</v>
      </c>
      <c r="K90" s="38">
        <f t="shared" si="6"/>
        <v>0.55000000000000004</v>
      </c>
      <c r="L90" s="38">
        <f t="shared" si="6"/>
        <v>0.5</v>
      </c>
      <c r="M90" s="38">
        <f t="shared" si="6"/>
        <v>0.25</v>
      </c>
    </row>
    <row r="91" spans="1:13" x14ac:dyDescent="0.35">
      <c r="A91" t="s">
        <v>128</v>
      </c>
      <c r="B91" t="s">
        <v>358</v>
      </c>
      <c r="C91" s="38">
        <f t="shared" si="4"/>
        <v>0.22500000000000001</v>
      </c>
      <c r="D91" s="38">
        <f t="shared" si="5"/>
        <v>0.2</v>
      </c>
      <c r="G91">
        <v>25</v>
      </c>
      <c r="H91">
        <v>20</v>
      </c>
      <c r="I91">
        <v>20</v>
      </c>
      <c r="K91" s="38">
        <f t="shared" si="6"/>
        <v>0.25</v>
      </c>
      <c r="L91" s="38">
        <f t="shared" si="6"/>
        <v>0.2</v>
      </c>
      <c r="M91" s="38">
        <f t="shared" si="6"/>
        <v>0.2</v>
      </c>
    </row>
    <row r="92" spans="1:13" x14ac:dyDescent="0.35">
      <c r="A92" t="s">
        <v>138</v>
      </c>
      <c r="B92" t="s">
        <v>359</v>
      </c>
      <c r="C92" s="38">
        <f t="shared" si="4"/>
        <v>0.65</v>
      </c>
      <c r="D92" s="38">
        <f t="shared" si="5"/>
        <v>0.5</v>
      </c>
      <c r="G92">
        <v>80</v>
      </c>
      <c r="H92">
        <v>50</v>
      </c>
      <c r="I92">
        <v>50</v>
      </c>
      <c r="K92" s="38">
        <f t="shared" si="6"/>
        <v>0.8</v>
      </c>
      <c r="L92" s="38">
        <f t="shared" si="6"/>
        <v>0.5</v>
      </c>
      <c r="M92" s="38">
        <f t="shared" si="6"/>
        <v>0.5</v>
      </c>
    </row>
    <row r="93" spans="1:13" x14ac:dyDescent="0.35">
      <c r="A93" t="s">
        <v>129</v>
      </c>
      <c r="B93" t="s">
        <v>360</v>
      </c>
      <c r="C93" s="38">
        <f t="shared" si="4"/>
        <v>0.6</v>
      </c>
      <c r="D93" s="38">
        <f t="shared" si="5"/>
        <v>0.25</v>
      </c>
      <c r="G93">
        <v>60</v>
      </c>
      <c r="H93">
        <v>60</v>
      </c>
      <c r="I93">
        <v>25</v>
      </c>
      <c r="K93" s="38">
        <f t="shared" si="6"/>
        <v>0.6</v>
      </c>
      <c r="L93" s="38">
        <f t="shared" si="6"/>
        <v>0.6</v>
      </c>
      <c r="M93" s="38">
        <f t="shared" si="6"/>
        <v>0.25</v>
      </c>
    </row>
    <row r="94" spans="1:13" x14ac:dyDescent="0.35">
      <c r="A94" t="s">
        <v>135</v>
      </c>
      <c r="B94" t="s">
        <v>361</v>
      </c>
      <c r="C94" s="38">
        <f t="shared" si="4"/>
        <v>0.375</v>
      </c>
      <c r="D94" s="38">
        <f t="shared" si="5"/>
        <v>0.4</v>
      </c>
      <c r="G94">
        <v>35</v>
      </c>
      <c r="H94">
        <v>40</v>
      </c>
      <c r="I94">
        <v>40</v>
      </c>
      <c r="K94" s="38">
        <f t="shared" si="6"/>
        <v>0.35</v>
      </c>
      <c r="L94" s="38">
        <f t="shared" si="6"/>
        <v>0.4</v>
      </c>
      <c r="M94" s="38">
        <f t="shared" si="6"/>
        <v>0.4</v>
      </c>
    </row>
    <row r="95" spans="1:13" x14ac:dyDescent="0.35">
      <c r="A95" t="s">
        <v>130</v>
      </c>
      <c r="B95" t="s">
        <v>362</v>
      </c>
      <c r="C95" s="38">
        <f t="shared" si="4"/>
        <v>0.2</v>
      </c>
      <c r="D95" s="38">
        <f t="shared" si="5"/>
        <v>0.3</v>
      </c>
      <c r="G95">
        <v>20</v>
      </c>
      <c r="H95">
        <v>20</v>
      </c>
      <c r="I95">
        <v>30</v>
      </c>
      <c r="K95" s="38">
        <f t="shared" si="6"/>
        <v>0.2</v>
      </c>
      <c r="L95" s="38">
        <f t="shared" si="6"/>
        <v>0.2</v>
      </c>
      <c r="M95" s="38">
        <f t="shared" si="6"/>
        <v>0.3</v>
      </c>
    </row>
    <row r="96" spans="1:13" x14ac:dyDescent="0.35">
      <c r="A96" t="s">
        <v>131</v>
      </c>
      <c r="B96" t="s">
        <v>363</v>
      </c>
      <c r="C96" s="38">
        <f t="shared" si="4"/>
        <v>0.15000000000000002</v>
      </c>
      <c r="D96" s="38">
        <f t="shared" si="5"/>
        <v>0.1</v>
      </c>
      <c r="G96">
        <v>10</v>
      </c>
      <c r="H96">
        <v>20</v>
      </c>
      <c r="I96">
        <v>10</v>
      </c>
      <c r="K96" s="38">
        <f t="shared" si="6"/>
        <v>0.1</v>
      </c>
      <c r="L96" s="38">
        <f t="shared" si="6"/>
        <v>0.2</v>
      </c>
      <c r="M96" s="38">
        <f t="shared" si="6"/>
        <v>0.1</v>
      </c>
    </row>
    <row r="97" spans="1:13" x14ac:dyDescent="0.35">
      <c r="A97" t="s">
        <v>136</v>
      </c>
      <c r="B97" t="s">
        <v>365</v>
      </c>
      <c r="C97" s="38">
        <f t="shared" si="4"/>
        <v>0.8</v>
      </c>
      <c r="D97" s="38">
        <f t="shared" si="5"/>
        <v>0.6</v>
      </c>
      <c r="G97">
        <v>80</v>
      </c>
      <c r="H97">
        <v>80</v>
      </c>
      <c r="I97">
        <v>60</v>
      </c>
      <c r="K97" s="38">
        <f t="shared" si="6"/>
        <v>0.8</v>
      </c>
      <c r="L97" s="38">
        <f t="shared" si="6"/>
        <v>0.8</v>
      </c>
      <c r="M97" s="38">
        <f t="shared" si="6"/>
        <v>0.6</v>
      </c>
    </row>
    <row r="98" spans="1:13" x14ac:dyDescent="0.35">
      <c r="A98" t="s">
        <v>137</v>
      </c>
      <c r="B98" t="s">
        <v>366</v>
      </c>
      <c r="C98" s="38">
        <f t="shared" si="4"/>
        <v>0.875</v>
      </c>
      <c r="D98" s="38">
        <f t="shared" si="5"/>
        <v>0.9</v>
      </c>
      <c r="G98">
        <v>95</v>
      </c>
      <c r="H98">
        <v>80</v>
      </c>
      <c r="I98">
        <v>90</v>
      </c>
      <c r="K98" s="38">
        <f t="shared" si="6"/>
        <v>0.95</v>
      </c>
      <c r="L98" s="38">
        <f t="shared" si="6"/>
        <v>0.8</v>
      </c>
      <c r="M98" s="38">
        <f t="shared" si="6"/>
        <v>0.9</v>
      </c>
    </row>
    <row r="99" spans="1:13" x14ac:dyDescent="0.35">
      <c r="A99" t="s">
        <v>140</v>
      </c>
      <c r="B99" t="s">
        <v>367</v>
      </c>
      <c r="C99" s="38">
        <f t="shared" si="4"/>
        <v>0.77499999999999991</v>
      </c>
      <c r="D99" s="38">
        <f t="shared" si="5"/>
        <v>0.6</v>
      </c>
      <c r="G99">
        <v>85</v>
      </c>
      <c r="H99">
        <v>70</v>
      </c>
      <c r="I99">
        <v>60</v>
      </c>
      <c r="K99" s="38">
        <f t="shared" si="6"/>
        <v>0.85</v>
      </c>
      <c r="L99" s="38">
        <f t="shared" si="6"/>
        <v>0.7</v>
      </c>
      <c r="M99" s="38">
        <f t="shared" si="6"/>
        <v>0.6</v>
      </c>
    </row>
    <row r="100" spans="1:13" x14ac:dyDescent="0.35">
      <c r="A100" t="s">
        <v>146</v>
      </c>
      <c r="B100" t="s">
        <v>368</v>
      </c>
      <c r="C100" s="38">
        <f t="shared" si="4"/>
        <v>0.6</v>
      </c>
      <c r="D100" s="38">
        <f t="shared" si="5"/>
        <v>0.35</v>
      </c>
      <c r="G100">
        <v>60</v>
      </c>
      <c r="H100">
        <v>60</v>
      </c>
      <c r="I100">
        <v>35</v>
      </c>
      <c r="K100" s="38">
        <f t="shared" si="6"/>
        <v>0.6</v>
      </c>
      <c r="L100" s="38">
        <f t="shared" si="6"/>
        <v>0.6</v>
      </c>
      <c r="M100" s="38">
        <f t="shared" si="6"/>
        <v>0.35</v>
      </c>
    </row>
    <row r="101" spans="1:13" x14ac:dyDescent="0.35">
      <c r="A101" t="s">
        <v>143</v>
      </c>
      <c r="B101" t="s">
        <v>369</v>
      </c>
      <c r="C101" s="38">
        <f t="shared" si="4"/>
        <v>0.52500000000000002</v>
      </c>
      <c r="D101" s="38">
        <f t="shared" si="5"/>
        <v>0.4</v>
      </c>
      <c r="G101">
        <v>55</v>
      </c>
      <c r="H101">
        <v>50</v>
      </c>
      <c r="I101">
        <v>40</v>
      </c>
      <c r="K101" s="38">
        <f t="shared" si="6"/>
        <v>0.55000000000000004</v>
      </c>
      <c r="L101" s="38">
        <f t="shared" si="6"/>
        <v>0.5</v>
      </c>
      <c r="M101" s="38">
        <f t="shared" si="6"/>
        <v>0.4</v>
      </c>
    </row>
    <row r="102" spans="1:13" x14ac:dyDescent="0.35">
      <c r="A102" t="s">
        <v>155</v>
      </c>
      <c r="B102" t="s">
        <v>370</v>
      </c>
      <c r="C102" s="38">
        <f t="shared" si="4"/>
        <v>0.5</v>
      </c>
      <c r="D102" s="38">
        <f t="shared" si="5"/>
        <v>0.45</v>
      </c>
      <c r="G102">
        <v>50</v>
      </c>
      <c r="H102">
        <v>50</v>
      </c>
      <c r="I102">
        <v>45</v>
      </c>
      <c r="K102" s="38">
        <f t="shared" si="6"/>
        <v>0.5</v>
      </c>
      <c r="L102" s="38">
        <f t="shared" si="6"/>
        <v>0.5</v>
      </c>
      <c r="M102" s="38">
        <f t="shared" si="6"/>
        <v>0.45</v>
      </c>
    </row>
    <row r="103" spans="1:13" x14ac:dyDescent="0.35">
      <c r="A103" t="s">
        <v>156</v>
      </c>
      <c r="B103" t="s">
        <v>462</v>
      </c>
      <c r="C103" s="38">
        <f t="shared" si="4"/>
        <v>0.47499999999999998</v>
      </c>
      <c r="D103" s="38">
        <f t="shared" si="5"/>
        <v>0.5</v>
      </c>
      <c r="G103">
        <v>45</v>
      </c>
      <c r="H103">
        <v>50</v>
      </c>
      <c r="I103">
        <v>50</v>
      </c>
      <c r="K103" s="38">
        <f t="shared" si="6"/>
        <v>0.45</v>
      </c>
      <c r="L103" s="38">
        <f t="shared" si="6"/>
        <v>0.5</v>
      </c>
      <c r="M103" s="38">
        <f t="shared" si="6"/>
        <v>0.5</v>
      </c>
    </row>
    <row r="104" spans="1:13" x14ac:dyDescent="0.35">
      <c r="A104" t="s">
        <v>144</v>
      </c>
      <c r="B104" t="s">
        <v>372</v>
      </c>
      <c r="C104" s="38">
        <f t="shared" si="4"/>
        <v>0.32499999999999996</v>
      </c>
      <c r="D104" s="38">
        <f t="shared" si="5"/>
        <v>0.25</v>
      </c>
      <c r="G104">
        <v>35</v>
      </c>
      <c r="H104">
        <v>30</v>
      </c>
      <c r="I104">
        <v>25</v>
      </c>
      <c r="K104" s="38">
        <f t="shared" si="6"/>
        <v>0.35</v>
      </c>
      <c r="L104" s="38">
        <f t="shared" si="6"/>
        <v>0.3</v>
      </c>
      <c r="M104" s="38">
        <f t="shared" si="6"/>
        <v>0.25</v>
      </c>
    </row>
    <row r="105" spans="1:13" x14ac:dyDescent="0.35">
      <c r="A105" t="s">
        <v>147</v>
      </c>
      <c r="B105" t="s">
        <v>373</v>
      </c>
      <c r="C105" s="38">
        <f t="shared" si="4"/>
        <v>0.45</v>
      </c>
      <c r="D105" s="38">
        <f t="shared" si="5"/>
        <v>0.3</v>
      </c>
      <c r="G105">
        <v>50</v>
      </c>
      <c r="H105">
        <v>40</v>
      </c>
      <c r="I105">
        <v>30</v>
      </c>
      <c r="K105" s="38">
        <f t="shared" si="6"/>
        <v>0.5</v>
      </c>
      <c r="L105" s="38">
        <f t="shared" si="6"/>
        <v>0.4</v>
      </c>
      <c r="M105" s="38">
        <f t="shared" si="6"/>
        <v>0.3</v>
      </c>
    </row>
    <row r="106" spans="1:13" x14ac:dyDescent="0.35">
      <c r="A106" t="s">
        <v>148</v>
      </c>
      <c r="B106" t="s">
        <v>374</v>
      </c>
      <c r="C106" s="38">
        <f t="shared" si="4"/>
        <v>0.67500000000000004</v>
      </c>
      <c r="D106" s="38">
        <f t="shared" si="5"/>
        <v>0.7</v>
      </c>
      <c r="G106">
        <v>75</v>
      </c>
      <c r="H106">
        <v>60</v>
      </c>
      <c r="I106">
        <v>70</v>
      </c>
      <c r="K106" s="38">
        <f t="shared" si="6"/>
        <v>0.75</v>
      </c>
      <c r="L106" s="38">
        <f t="shared" si="6"/>
        <v>0.6</v>
      </c>
      <c r="M106" s="38">
        <f t="shared" si="6"/>
        <v>0.7</v>
      </c>
    </row>
    <row r="107" spans="1:13" x14ac:dyDescent="0.35">
      <c r="A107" t="s">
        <v>153</v>
      </c>
      <c r="B107" t="s">
        <v>375</v>
      </c>
      <c r="C107" s="38">
        <f t="shared" si="4"/>
        <v>0.35</v>
      </c>
      <c r="D107" s="38">
        <f t="shared" si="5"/>
        <v>0.25</v>
      </c>
      <c r="G107">
        <v>30</v>
      </c>
      <c r="H107">
        <v>40</v>
      </c>
      <c r="I107">
        <v>25</v>
      </c>
      <c r="K107" s="38">
        <f t="shared" si="6"/>
        <v>0.3</v>
      </c>
      <c r="L107" s="38">
        <f t="shared" si="6"/>
        <v>0.4</v>
      </c>
      <c r="M107" s="38">
        <f t="shared" si="6"/>
        <v>0.25</v>
      </c>
    </row>
    <row r="108" spans="1:13" x14ac:dyDescent="0.35">
      <c r="A108" t="s">
        <v>154</v>
      </c>
      <c r="B108" t="s">
        <v>376</v>
      </c>
      <c r="C108" s="38">
        <f t="shared" si="4"/>
        <v>0.8</v>
      </c>
      <c r="D108" s="38">
        <f t="shared" si="5"/>
        <v>0.6</v>
      </c>
      <c r="G108">
        <v>90</v>
      </c>
      <c r="H108">
        <v>70</v>
      </c>
      <c r="I108">
        <v>60</v>
      </c>
      <c r="K108" s="38">
        <f t="shared" si="6"/>
        <v>0.9</v>
      </c>
      <c r="L108" s="38">
        <f t="shared" si="6"/>
        <v>0.7</v>
      </c>
      <c r="M108" s="38">
        <f t="shared" si="6"/>
        <v>0.6</v>
      </c>
    </row>
    <row r="109" spans="1:13" x14ac:dyDescent="0.35">
      <c r="A109" t="s">
        <v>145</v>
      </c>
      <c r="B109" t="s">
        <v>377</v>
      </c>
      <c r="C109" s="38">
        <f t="shared" si="4"/>
        <v>0.625</v>
      </c>
      <c r="D109" s="38">
        <f t="shared" si="5"/>
        <v>0.5</v>
      </c>
      <c r="G109">
        <v>65</v>
      </c>
      <c r="H109">
        <v>60</v>
      </c>
      <c r="I109">
        <v>50</v>
      </c>
      <c r="K109" s="38">
        <f t="shared" si="6"/>
        <v>0.65</v>
      </c>
      <c r="L109" s="38">
        <f t="shared" si="6"/>
        <v>0.6</v>
      </c>
      <c r="M109" s="38">
        <f t="shared" si="6"/>
        <v>0.5</v>
      </c>
    </row>
    <row r="110" spans="1:13" x14ac:dyDescent="0.35">
      <c r="A110" t="s">
        <v>93</v>
      </c>
      <c r="B110" t="s">
        <v>378</v>
      </c>
      <c r="C110" s="38">
        <f t="shared" si="4"/>
        <v>0.25</v>
      </c>
      <c r="D110" s="38">
        <f t="shared" si="5"/>
        <v>0.3</v>
      </c>
      <c r="G110">
        <v>20</v>
      </c>
      <c r="H110">
        <v>30</v>
      </c>
      <c r="I110">
        <v>30</v>
      </c>
      <c r="K110" s="38">
        <f t="shared" si="6"/>
        <v>0.2</v>
      </c>
      <c r="L110" s="38">
        <f t="shared" si="6"/>
        <v>0.3</v>
      </c>
      <c r="M110" s="38">
        <f t="shared" si="6"/>
        <v>0.3</v>
      </c>
    </row>
    <row r="111" spans="1:13" x14ac:dyDescent="0.35">
      <c r="A111" t="s">
        <v>142</v>
      </c>
      <c r="B111" t="s">
        <v>379</v>
      </c>
      <c r="C111" s="38">
        <f t="shared" si="4"/>
        <v>0.42499999999999999</v>
      </c>
      <c r="D111" s="38">
        <f t="shared" si="5"/>
        <v>0.4</v>
      </c>
      <c r="G111">
        <v>35</v>
      </c>
      <c r="H111">
        <v>50</v>
      </c>
      <c r="I111">
        <v>40</v>
      </c>
      <c r="K111" s="38">
        <f t="shared" si="6"/>
        <v>0.35</v>
      </c>
      <c r="L111" s="38">
        <f t="shared" si="6"/>
        <v>0.5</v>
      </c>
      <c r="M111" s="38">
        <f t="shared" si="6"/>
        <v>0.4</v>
      </c>
    </row>
    <row r="112" spans="1:13" x14ac:dyDescent="0.35">
      <c r="A112" t="s">
        <v>150</v>
      </c>
      <c r="B112" t="s">
        <v>380</v>
      </c>
      <c r="C112" s="38">
        <f t="shared" si="4"/>
        <v>0.55000000000000004</v>
      </c>
      <c r="D112" s="38">
        <f t="shared" si="5"/>
        <v>0.3</v>
      </c>
      <c r="G112">
        <v>50</v>
      </c>
      <c r="H112">
        <v>60</v>
      </c>
      <c r="I112">
        <v>30</v>
      </c>
      <c r="K112" s="38">
        <f t="shared" si="6"/>
        <v>0.5</v>
      </c>
      <c r="L112" s="38">
        <f t="shared" si="6"/>
        <v>0.6</v>
      </c>
      <c r="M112" s="38">
        <f t="shared" si="6"/>
        <v>0.3</v>
      </c>
    </row>
    <row r="113" spans="1:13" x14ac:dyDescent="0.35">
      <c r="A113" t="s">
        <v>151</v>
      </c>
      <c r="B113" t="s">
        <v>381</v>
      </c>
      <c r="C113" s="38">
        <f t="shared" si="4"/>
        <v>0.52500000000000002</v>
      </c>
      <c r="D113" s="38">
        <f t="shared" si="5"/>
        <v>0.4</v>
      </c>
      <c r="G113">
        <v>55</v>
      </c>
      <c r="H113">
        <v>50</v>
      </c>
      <c r="I113">
        <v>40</v>
      </c>
      <c r="K113" s="38">
        <f t="shared" si="6"/>
        <v>0.55000000000000004</v>
      </c>
      <c r="L113" s="38">
        <f t="shared" si="6"/>
        <v>0.5</v>
      </c>
      <c r="M113" s="38">
        <f t="shared" si="6"/>
        <v>0.4</v>
      </c>
    </row>
    <row r="114" spans="1:13" x14ac:dyDescent="0.35">
      <c r="A114" t="s">
        <v>141</v>
      </c>
      <c r="B114" t="s">
        <v>382</v>
      </c>
      <c r="C114" s="38">
        <f t="shared" si="4"/>
        <v>0.625</v>
      </c>
      <c r="D114" s="38">
        <f t="shared" si="5"/>
        <v>0.4</v>
      </c>
      <c r="G114">
        <v>65</v>
      </c>
      <c r="H114">
        <v>60</v>
      </c>
      <c r="I114">
        <v>40</v>
      </c>
      <c r="K114" s="38">
        <f t="shared" si="6"/>
        <v>0.65</v>
      </c>
      <c r="L114" s="38">
        <f t="shared" si="6"/>
        <v>0.6</v>
      </c>
      <c r="M114" s="38">
        <f t="shared" si="6"/>
        <v>0.4</v>
      </c>
    </row>
    <row r="115" spans="1:13" x14ac:dyDescent="0.35">
      <c r="A115" t="s">
        <v>152</v>
      </c>
      <c r="B115" t="s">
        <v>463</v>
      </c>
      <c r="C115" s="38">
        <f t="shared" si="4"/>
        <v>0.47499999999999998</v>
      </c>
      <c r="D115" s="38">
        <f t="shared" si="5"/>
        <v>0.3</v>
      </c>
      <c r="G115">
        <v>45</v>
      </c>
      <c r="H115">
        <v>50</v>
      </c>
      <c r="I115">
        <v>30</v>
      </c>
      <c r="K115" s="38">
        <f t="shared" si="6"/>
        <v>0.45</v>
      </c>
      <c r="L115" s="38">
        <f t="shared" si="6"/>
        <v>0.5</v>
      </c>
      <c r="M115" s="38">
        <f t="shared" si="6"/>
        <v>0.3</v>
      </c>
    </row>
    <row r="116" spans="1:13" x14ac:dyDescent="0.35">
      <c r="A116" t="s">
        <v>157</v>
      </c>
      <c r="B116" t="s">
        <v>384</v>
      </c>
      <c r="C116" s="38">
        <f t="shared" si="4"/>
        <v>0.47500000000000003</v>
      </c>
      <c r="D116" s="38">
        <f t="shared" si="5"/>
        <v>0.3</v>
      </c>
      <c r="G116">
        <v>55</v>
      </c>
      <c r="H116">
        <v>40</v>
      </c>
      <c r="I116">
        <v>30</v>
      </c>
      <c r="K116" s="38">
        <f t="shared" si="6"/>
        <v>0.55000000000000004</v>
      </c>
      <c r="L116" s="38">
        <f t="shared" si="6"/>
        <v>0.4</v>
      </c>
      <c r="M116" s="38">
        <f t="shared" si="6"/>
        <v>0.3</v>
      </c>
    </row>
    <row r="117" spans="1:13" x14ac:dyDescent="0.35">
      <c r="A117" t="s">
        <v>163</v>
      </c>
      <c r="B117" t="s">
        <v>385</v>
      </c>
      <c r="C117" s="38">
        <f t="shared" si="4"/>
        <v>0.17499999999999999</v>
      </c>
      <c r="D117" s="38">
        <f t="shared" si="5"/>
        <v>0.3</v>
      </c>
      <c r="G117">
        <v>5</v>
      </c>
      <c r="H117">
        <v>30</v>
      </c>
      <c r="I117">
        <v>30</v>
      </c>
      <c r="K117" s="38">
        <f t="shared" si="6"/>
        <v>0.05</v>
      </c>
      <c r="L117" s="38">
        <f t="shared" si="6"/>
        <v>0.3</v>
      </c>
      <c r="M117" s="38">
        <f t="shared" si="6"/>
        <v>0.3</v>
      </c>
    </row>
    <row r="118" spans="1:13" x14ac:dyDescent="0.35">
      <c r="A118" t="s">
        <v>164</v>
      </c>
      <c r="B118" t="s">
        <v>387</v>
      </c>
      <c r="C118" s="38">
        <f t="shared" si="4"/>
        <v>0.8</v>
      </c>
      <c r="D118" s="38">
        <f t="shared" si="5"/>
        <v>0.95</v>
      </c>
      <c r="G118">
        <v>80</v>
      </c>
      <c r="H118">
        <v>80</v>
      </c>
      <c r="I118">
        <v>95</v>
      </c>
      <c r="K118" s="38">
        <f t="shared" si="6"/>
        <v>0.8</v>
      </c>
      <c r="L118" s="38">
        <f t="shared" si="6"/>
        <v>0.8</v>
      </c>
      <c r="M118" s="38">
        <f t="shared" si="6"/>
        <v>0.95</v>
      </c>
    </row>
    <row r="119" spans="1:13" x14ac:dyDescent="0.35">
      <c r="A119" t="s">
        <v>160</v>
      </c>
      <c r="B119" t="s">
        <v>464</v>
      </c>
      <c r="C119" s="38">
        <f t="shared" si="4"/>
        <v>0.52500000000000002</v>
      </c>
      <c r="D119" s="38">
        <f t="shared" si="5"/>
        <v>0.2</v>
      </c>
      <c r="G119">
        <v>55</v>
      </c>
      <c r="H119">
        <v>50</v>
      </c>
      <c r="I119">
        <v>20</v>
      </c>
      <c r="K119" s="38">
        <f t="shared" si="6"/>
        <v>0.55000000000000004</v>
      </c>
      <c r="L119" s="38">
        <f t="shared" si="6"/>
        <v>0.5</v>
      </c>
      <c r="M119" s="38">
        <f t="shared" si="6"/>
        <v>0.2</v>
      </c>
    </row>
    <row r="120" spans="1:13" x14ac:dyDescent="0.35">
      <c r="A120" t="s">
        <v>158</v>
      </c>
      <c r="B120" t="s">
        <v>389</v>
      </c>
      <c r="C120" s="38">
        <f t="shared" si="4"/>
        <v>0.47500000000000003</v>
      </c>
      <c r="D120" s="38">
        <f t="shared" si="5"/>
        <v>0.3</v>
      </c>
      <c r="G120">
        <v>55</v>
      </c>
      <c r="H120">
        <v>40</v>
      </c>
      <c r="I120">
        <v>30</v>
      </c>
      <c r="K120" s="38">
        <f t="shared" si="6"/>
        <v>0.55000000000000004</v>
      </c>
      <c r="L120" s="38">
        <f t="shared" si="6"/>
        <v>0.4</v>
      </c>
      <c r="M120" s="38">
        <f t="shared" si="6"/>
        <v>0.3</v>
      </c>
    </row>
    <row r="121" spans="1:13" x14ac:dyDescent="0.35">
      <c r="A121" t="s">
        <v>159</v>
      </c>
      <c r="B121" t="s">
        <v>390</v>
      </c>
      <c r="C121" s="38">
        <f t="shared" si="4"/>
        <v>0.4</v>
      </c>
      <c r="D121" s="38">
        <f t="shared" si="5"/>
        <v>0.3</v>
      </c>
      <c r="G121">
        <v>40</v>
      </c>
      <c r="H121">
        <v>40</v>
      </c>
      <c r="I121">
        <v>30</v>
      </c>
      <c r="K121" s="38">
        <f t="shared" si="6"/>
        <v>0.4</v>
      </c>
      <c r="L121" s="38">
        <f t="shared" si="6"/>
        <v>0.4</v>
      </c>
      <c r="M121" s="38">
        <f t="shared" si="6"/>
        <v>0.3</v>
      </c>
    </row>
    <row r="122" spans="1:13" x14ac:dyDescent="0.35">
      <c r="A122" t="s">
        <v>172</v>
      </c>
      <c r="B122" t="s">
        <v>474</v>
      </c>
      <c r="C122" s="38">
        <f t="shared" si="4"/>
        <v>0</v>
      </c>
      <c r="D122" s="38">
        <f t="shared" si="5"/>
        <v>0.05</v>
      </c>
      <c r="G122">
        <v>0</v>
      </c>
      <c r="H122">
        <v>0</v>
      </c>
      <c r="I122">
        <v>5</v>
      </c>
      <c r="K122" s="38">
        <f t="shared" si="6"/>
        <v>0</v>
      </c>
      <c r="L122" s="38">
        <f t="shared" si="6"/>
        <v>0</v>
      </c>
      <c r="M122" s="38">
        <f t="shared" si="6"/>
        <v>0.05</v>
      </c>
    </row>
    <row r="123" spans="1:13" x14ac:dyDescent="0.35">
      <c r="A123" t="s">
        <v>162</v>
      </c>
      <c r="B123" t="s">
        <v>391</v>
      </c>
      <c r="C123" s="38">
        <f t="shared" si="4"/>
        <v>0.625</v>
      </c>
      <c r="D123" s="38">
        <f t="shared" si="5"/>
        <v>0.9</v>
      </c>
      <c r="G123">
        <v>65</v>
      </c>
      <c r="H123">
        <v>60</v>
      </c>
      <c r="I123">
        <v>90</v>
      </c>
      <c r="K123" s="38">
        <f t="shared" si="6"/>
        <v>0.65</v>
      </c>
      <c r="L123" s="38">
        <f t="shared" si="6"/>
        <v>0.6</v>
      </c>
      <c r="M123" s="38">
        <f t="shared" si="6"/>
        <v>0.9</v>
      </c>
    </row>
    <row r="124" spans="1:13" x14ac:dyDescent="0.35">
      <c r="A124" t="s">
        <v>165</v>
      </c>
      <c r="B124" t="s">
        <v>392</v>
      </c>
      <c r="C124" s="38">
        <f t="shared" si="4"/>
        <v>0.57499999999999996</v>
      </c>
      <c r="D124" s="38">
        <f t="shared" si="5"/>
        <v>0.5</v>
      </c>
      <c r="G124">
        <v>55</v>
      </c>
      <c r="H124">
        <v>60</v>
      </c>
      <c r="I124">
        <v>50</v>
      </c>
      <c r="K124" s="38">
        <f t="shared" si="6"/>
        <v>0.55000000000000004</v>
      </c>
      <c r="L124" s="38">
        <f t="shared" si="6"/>
        <v>0.6</v>
      </c>
      <c r="M124" s="38">
        <f t="shared" si="6"/>
        <v>0.5</v>
      </c>
    </row>
    <row r="125" spans="1:13" x14ac:dyDescent="0.35">
      <c r="A125" t="s">
        <v>166</v>
      </c>
      <c r="B125" t="s">
        <v>465</v>
      </c>
      <c r="C125" s="38">
        <f t="shared" si="4"/>
        <v>0.4</v>
      </c>
      <c r="D125" s="38">
        <f t="shared" si="5"/>
        <v>0.3</v>
      </c>
      <c r="G125">
        <v>40</v>
      </c>
      <c r="H125">
        <v>40</v>
      </c>
      <c r="I125">
        <v>30</v>
      </c>
      <c r="K125" s="38">
        <f t="shared" si="6"/>
        <v>0.4</v>
      </c>
      <c r="L125" s="38">
        <f t="shared" si="6"/>
        <v>0.4</v>
      </c>
      <c r="M125" s="38">
        <f t="shared" si="6"/>
        <v>0.3</v>
      </c>
    </row>
    <row r="126" spans="1:13" x14ac:dyDescent="0.35">
      <c r="A126" t="s">
        <v>167</v>
      </c>
      <c r="B126" t="s">
        <v>466</v>
      </c>
      <c r="C126" s="38">
        <f t="shared" si="4"/>
        <v>0.67500000000000004</v>
      </c>
      <c r="D126" s="38">
        <f t="shared" si="5"/>
        <v>0.4</v>
      </c>
      <c r="G126">
        <v>65</v>
      </c>
      <c r="H126">
        <v>70</v>
      </c>
      <c r="I126">
        <v>40</v>
      </c>
      <c r="K126" s="38">
        <f t="shared" si="6"/>
        <v>0.65</v>
      </c>
      <c r="L126" s="38">
        <f t="shared" si="6"/>
        <v>0.7</v>
      </c>
      <c r="M126" s="38">
        <f t="shared" si="6"/>
        <v>0.4</v>
      </c>
    </row>
    <row r="127" spans="1:13" x14ac:dyDescent="0.35">
      <c r="A127" t="s">
        <v>170</v>
      </c>
      <c r="B127" t="s">
        <v>395</v>
      </c>
      <c r="C127" s="38">
        <f t="shared" si="4"/>
        <v>0.32499999999999996</v>
      </c>
      <c r="D127" s="38">
        <f t="shared" si="5"/>
        <v>0.2</v>
      </c>
      <c r="G127">
        <v>35</v>
      </c>
      <c r="H127">
        <v>30</v>
      </c>
      <c r="I127">
        <v>20</v>
      </c>
      <c r="K127" s="38">
        <f t="shared" si="6"/>
        <v>0.35</v>
      </c>
      <c r="L127" s="38">
        <f t="shared" si="6"/>
        <v>0.3</v>
      </c>
      <c r="M127" s="38">
        <f t="shared" si="6"/>
        <v>0.2</v>
      </c>
    </row>
    <row r="128" spans="1:13" x14ac:dyDescent="0.35">
      <c r="A128" t="s">
        <v>174</v>
      </c>
      <c r="B128" t="s">
        <v>467</v>
      </c>
      <c r="C128" s="38">
        <f t="shared" si="4"/>
        <v>0.64999999999999991</v>
      </c>
      <c r="D128" s="38">
        <f t="shared" si="5"/>
        <v>0.3</v>
      </c>
      <c r="G128">
        <v>70</v>
      </c>
      <c r="H128">
        <v>60</v>
      </c>
      <c r="I128">
        <v>30</v>
      </c>
      <c r="K128" s="38">
        <f t="shared" si="6"/>
        <v>0.7</v>
      </c>
      <c r="L128" s="38">
        <f t="shared" si="6"/>
        <v>0.6</v>
      </c>
      <c r="M128" s="38">
        <f t="shared" si="6"/>
        <v>0.3</v>
      </c>
    </row>
    <row r="129" spans="1:13" x14ac:dyDescent="0.35">
      <c r="A129" t="s">
        <v>168</v>
      </c>
      <c r="B129" t="s">
        <v>397</v>
      </c>
      <c r="C129" s="38">
        <f t="shared" si="4"/>
        <v>0.64999999999999991</v>
      </c>
      <c r="D129" s="38">
        <f t="shared" si="5"/>
        <v>0.4</v>
      </c>
      <c r="G129">
        <v>70</v>
      </c>
      <c r="H129">
        <v>60</v>
      </c>
      <c r="I129">
        <v>40</v>
      </c>
      <c r="K129" s="38">
        <f t="shared" si="6"/>
        <v>0.7</v>
      </c>
      <c r="L129" s="38">
        <f t="shared" si="6"/>
        <v>0.6</v>
      </c>
      <c r="M129" s="38">
        <f t="shared" si="6"/>
        <v>0.4</v>
      </c>
    </row>
    <row r="130" spans="1:13" x14ac:dyDescent="0.35">
      <c r="A130" t="s">
        <v>171</v>
      </c>
      <c r="B130" t="s">
        <v>399</v>
      </c>
      <c r="C130" s="38">
        <f t="shared" si="4"/>
        <v>0.625</v>
      </c>
      <c r="D130" s="38">
        <f t="shared" si="5"/>
        <v>0.6</v>
      </c>
      <c r="G130">
        <v>65</v>
      </c>
      <c r="H130">
        <v>60</v>
      </c>
      <c r="I130">
        <v>60</v>
      </c>
      <c r="K130" s="38">
        <f t="shared" si="6"/>
        <v>0.65</v>
      </c>
      <c r="L130" s="38">
        <f t="shared" si="6"/>
        <v>0.6</v>
      </c>
      <c r="M130" s="38">
        <f t="shared" si="6"/>
        <v>0.6</v>
      </c>
    </row>
    <row r="131" spans="1:13" x14ac:dyDescent="0.35">
      <c r="A131" t="s">
        <v>173</v>
      </c>
      <c r="B131" t="s">
        <v>400</v>
      </c>
      <c r="C131" s="38">
        <f t="shared" si="4"/>
        <v>0.64999999999999991</v>
      </c>
      <c r="D131" s="38">
        <f t="shared" si="5"/>
        <v>0.7</v>
      </c>
      <c r="G131">
        <v>70</v>
      </c>
      <c r="H131">
        <v>60</v>
      </c>
      <c r="I131">
        <v>70</v>
      </c>
      <c r="K131" s="38">
        <f t="shared" si="6"/>
        <v>0.7</v>
      </c>
      <c r="L131" s="38">
        <f t="shared" si="6"/>
        <v>0.6</v>
      </c>
      <c r="M131" s="38">
        <f t="shared" si="6"/>
        <v>0.7</v>
      </c>
    </row>
    <row r="132" spans="1:13" x14ac:dyDescent="0.35">
      <c r="A132" t="s">
        <v>175</v>
      </c>
      <c r="B132" t="s">
        <v>401</v>
      </c>
      <c r="C132" s="38">
        <f t="shared" si="4"/>
        <v>0.47499999999999998</v>
      </c>
      <c r="D132" s="38">
        <f t="shared" si="5"/>
        <v>0.7</v>
      </c>
      <c r="G132">
        <v>45</v>
      </c>
      <c r="H132">
        <v>50</v>
      </c>
      <c r="I132">
        <v>70</v>
      </c>
      <c r="K132" s="38">
        <f t="shared" si="6"/>
        <v>0.45</v>
      </c>
      <c r="L132" s="38">
        <f t="shared" si="6"/>
        <v>0.5</v>
      </c>
      <c r="M132" s="38">
        <f t="shared" si="6"/>
        <v>0.7</v>
      </c>
    </row>
    <row r="133" spans="1:13" x14ac:dyDescent="0.35">
      <c r="A133" t="s">
        <v>70</v>
      </c>
      <c r="B133" t="s">
        <v>475</v>
      </c>
      <c r="C133" s="38">
        <f t="shared" si="4"/>
        <v>0.25</v>
      </c>
      <c r="D133" s="38">
        <f t="shared" si="5"/>
        <v>0.1</v>
      </c>
      <c r="G133">
        <v>20</v>
      </c>
      <c r="H133">
        <v>30</v>
      </c>
      <c r="I133">
        <v>10</v>
      </c>
      <c r="K133" s="38">
        <f t="shared" si="6"/>
        <v>0.2</v>
      </c>
      <c r="L133" s="38">
        <f t="shared" si="6"/>
        <v>0.3</v>
      </c>
      <c r="M133" s="38">
        <f t="shared" si="6"/>
        <v>0.1</v>
      </c>
    </row>
    <row r="134" spans="1:13" x14ac:dyDescent="0.35">
      <c r="A134" t="s">
        <v>176</v>
      </c>
      <c r="B134" t="s">
        <v>402</v>
      </c>
      <c r="C134" s="38">
        <f t="shared" ref="C134:C186" si="7">IF(ISNUMBER(AVERAGE(K134:L134)),AVERAGE(K134:L134),"..")</f>
        <v>0.65</v>
      </c>
      <c r="D134" s="38">
        <f t="shared" ref="D134:D186" si="8">M134</f>
        <v>0.4</v>
      </c>
      <c r="G134">
        <v>80</v>
      </c>
      <c r="H134">
        <v>50</v>
      </c>
      <c r="I134">
        <v>40</v>
      </c>
      <c r="K134" s="38">
        <f t="shared" ref="K134:M186" si="9">IF(ISNUMBER(G134)=TRUE,K$5*(G134-K$4)/(K$3-K$4)+(1-K$5)*(1-(G134-K$4)/(K$3-K$4)),"..")</f>
        <v>0.8</v>
      </c>
      <c r="L134" s="38">
        <f t="shared" si="9"/>
        <v>0.5</v>
      </c>
      <c r="M134" s="38">
        <f t="shared" si="9"/>
        <v>0.4</v>
      </c>
    </row>
    <row r="135" spans="1:13" x14ac:dyDescent="0.35">
      <c r="A135" t="s">
        <v>177</v>
      </c>
      <c r="B135" t="s">
        <v>403</v>
      </c>
      <c r="C135" s="38">
        <f t="shared" si="7"/>
        <v>0.32500000000000001</v>
      </c>
      <c r="D135" s="38">
        <f t="shared" si="8"/>
        <v>0.25</v>
      </c>
      <c r="G135">
        <v>25</v>
      </c>
      <c r="H135">
        <v>40</v>
      </c>
      <c r="I135">
        <v>25</v>
      </c>
      <c r="K135" s="38">
        <f t="shared" si="9"/>
        <v>0.25</v>
      </c>
      <c r="L135" s="38">
        <f t="shared" si="9"/>
        <v>0.4</v>
      </c>
      <c r="M135" s="38">
        <f t="shared" si="9"/>
        <v>0.25</v>
      </c>
    </row>
    <row r="136" spans="1:13" x14ac:dyDescent="0.35">
      <c r="A136" t="s">
        <v>178</v>
      </c>
      <c r="B136" t="s">
        <v>404</v>
      </c>
      <c r="C136" s="38">
        <f t="shared" si="7"/>
        <v>0.45</v>
      </c>
      <c r="D136" s="38">
        <f t="shared" si="8"/>
        <v>0.35</v>
      </c>
      <c r="G136">
        <v>50</v>
      </c>
      <c r="H136">
        <v>40</v>
      </c>
      <c r="I136">
        <v>35</v>
      </c>
      <c r="K136" s="38">
        <f t="shared" si="9"/>
        <v>0.5</v>
      </c>
      <c r="L136" s="38">
        <f t="shared" si="9"/>
        <v>0.4</v>
      </c>
      <c r="M136" s="38">
        <f t="shared" si="9"/>
        <v>0.35</v>
      </c>
    </row>
    <row r="137" spans="1:13" x14ac:dyDescent="0.35">
      <c r="A137" t="s">
        <v>132</v>
      </c>
      <c r="B137" t="s">
        <v>405</v>
      </c>
      <c r="C137" s="38">
        <f t="shared" si="7"/>
        <v>0.47500000000000003</v>
      </c>
      <c r="D137" s="38">
        <f t="shared" si="8"/>
        <v>0.7</v>
      </c>
      <c r="G137">
        <v>55</v>
      </c>
      <c r="H137">
        <v>40</v>
      </c>
      <c r="I137">
        <v>70</v>
      </c>
      <c r="K137" s="38">
        <f t="shared" si="9"/>
        <v>0.55000000000000004</v>
      </c>
      <c r="L137" s="38">
        <f t="shared" si="9"/>
        <v>0.4</v>
      </c>
      <c r="M137" s="38">
        <f t="shared" si="9"/>
        <v>0.7</v>
      </c>
    </row>
    <row r="138" spans="1:13" x14ac:dyDescent="0.35">
      <c r="A138" t="s">
        <v>213</v>
      </c>
      <c r="B138" t="s">
        <v>406</v>
      </c>
      <c r="C138" s="38">
        <f t="shared" si="7"/>
        <v>0.45</v>
      </c>
      <c r="D138" s="38">
        <f t="shared" si="8"/>
        <v>0.7</v>
      </c>
      <c r="G138">
        <v>50</v>
      </c>
      <c r="H138">
        <v>40</v>
      </c>
      <c r="I138">
        <v>70</v>
      </c>
      <c r="K138" s="38">
        <f t="shared" si="9"/>
        <v>0.5</v>
      </c>
      <c r="L138" s="38">
        <f t="shared" si="9"/>
        <v>0.4</v>
      </c>
      <c r="M138" s="38">
        <f t="shared" si="9"/>
        <v>0.7</v>
      </c>
    </row>
    <row r="139" spans="1:13" x14ac:dyDescent="0.35">
      <c r="A139" t="s">
        <v>179</v>
      </c>
      <c r="B139" t="s">
        <v>407</v>
      </c>
      <c r="C139" s="38">
        <f t="shared" si="7"/>
        <v>0.3</v>
      </c>
      <c r="D139" s="38">
        <f t="shared" si="8"/>
        <v>0.6</v>
      </c>
      <c r="G139">
        <v>30</v>
      </c>
      <c r="H139">
        <v>30</v>
      </c>
      <c r="I139">
        <v>60</v>
      </c>
      <c r="K139" s="38">
        <f t="shared" si="9"/>
        <v>0.3</v>
      </c>
      <c r="L139" s="38">
        <f t="shared" si="9"/>
        <v>0.3</v>
      </c>
      <c r="M139" s="38">
        <f t="shared" si="9"/>
        <v>0.6</v>
      </c>
    </row>
    <row r="140" spans="1:13" x14ac:dyDescent="0.35">
      <c r="A140" t="s">
        <v>188</v>
      </c>
      <c r="B140" t="s">
        <v>481</v>
      </c>
      <c r="C140" s="38">
        <f t="shared" si="7"/>
        <v>0.375</v>
      </c>
      <c r="D140" s="38">
        <f t="shared" si="8"/>
        <v>0.3</v>
      </c>
      <c r="G140">
        <v>45</v>
      </c>
      <c r="H140">
        <v>30</v>
      </c>
      <c r="I140">
        <v>30</v>
      </c>
      <c r="K140" s="38">
        <f t="shared" si="9"/>
        <v>0.45</v>
      </c>
      <c r="L140" s="38">
        <f t="shared" si="9"/>
        <v>0.3</v>
      </c>
      <c r="M140" s="38">
        <f t="shared" si="9"/>
        <v>0.3</v>
      </c>
    </row>
    <row r="141" spans="1:13" x14ac:dyDescent="0.35">
      <c r="A141" t="s">
        <v>180</v>
      </c>
      <c r="B141" t="s">
        <v>409</v>
      </c>
      <c r="C141" s="38">
        <f t="shared" si="7"/>
        <v>0.45</v>
      </c>
      <c r="D141" s="38">
        <f t="shared" si="8"/>
        <v>0.45</v>
      </c>
      <c r="G141">
        <v>40</v>
      </c>
      <c r="H141">
        <v>50</v>
      </c>
      <c r="I141">
        <v>45</v>
      </c>
      <c r="K141" s="38">
        <f t="shared" si="9"/>
        <v>0.4</v>
      </c>
      <c r="L141" s="38">
        <f t="shared" si="9"/>
        <v>0.5</v>
      </c>
      <c r="M141" s="38">
        <f t="shared" si="9"/>
        <v>0.45</v>
      </c>
    </row>
    <row r="142" spans="1:13" x14ac:dyDescent="0.35">
      <c r="A142" t="s">
        <v>182</v>
      </c>
      <c r="B142" t="s">
        <v>410</v>
      </c>
      <c r="C142" s="38">
        <f t="shared" si="7"/>
        <v>0.42500000000000004</v>
      </c>
      <c r="D142" s="38">
        <f t="shared" si="8"/>
        <v>0.4</v>
      </c>
      <c r="G142">
        <v>45</v>
      </c>
      <c r="H142">
        <v>40</v>
      </c>
      <c r="I142">
        <v>40</v>
      </c>
      <c r="K142" s="38">
        <f t="shared" si="9"/>
        <v>0.45</v>
      </c>
      <c r="L142" s="38">
        <f t="shared" si="9"/>
        <v>0.4</v>
      </c>
      <c r="M142" s="38">
        <f t="shared" si="9"/>
        <v>0.4</v>
      </c>
    </row>
    <row r="143" spans="1:13" x14ac:dyDescent="0.35">
      <c r="A143" t="s">
        <v>218</v>
      </c>
      <c r="B143" t="s">
        <v>468</v>
      </c>
      <c r="C143" s="38">
        <f t="shared" si="7"/>
        <v>0.55000000000000004</v>
      </c>
      <c r="D143" s="38">
        <f t="shared" si="8"/>
        <v>0.4</v>
      </c>
      <c r="G143">
        <v>60</v>
      </c>
      <c r="H143">
        <v>50</v>
      </c>
      <c r="I143">
        <v>40</v>
      </c>
      <c r="K143" s="38">
        <f t="shared" si="9"/>
        <v>0.6</v>
      </c>
      <c r="L143" s="38">
        <f t="shared" si="9"/>
        <v>0.5</v>
      </c>
      <c r="M143" s="38">
        <f t="shared" si="9"/>
        <v>0.4</v>
      </c>
    </row>
    <row r="144" spans="1:13" x14ac:dyDescent="0.35">
      <c r="A144" t="s">
        <v>194</v>
      </c>
      <c r="B144" t="s">
        <v>412</v>
      </c>
      <c r="C144" s="38">
        <f t="shared" si="7"/>
        <v>0.375</v>
      </c>
      <c r="D144" s="38">
        <f t="shared" si="8"/>
        <v>0.5</v>
      </c>
      <c r="G144">
        <v>45</v>
      </c>
      <c r="H144">
        <v>30</v>
      </c>
      <c r="I144">
        <v>50</v>
      </c>
      <c r="K144" s="38">
        <f t="shared" si="9"/>
        <v>0.45</v>
      </c>
      <c r="L144" s="38">
        <f t="shared" si="9"/>
        <v>0.3</v>
      </c>
      <c r="M144" s="38">
        <f t="shared" si="9"/>
        <v>0.5</v>
      </c>
    </row>
    <row r="145" spans="1:13" x14ac:dyDescent="0.35">
      <c r="A145" t="s">
        <v>185</v>
      </c>
      <c r="B145" t="s">
        <v>413</v>
      </c>
      <c r="C145" s="38">
        <f t="shared" si="7"/>
        <v>0.32500000000000001</v>
      </c>
      <c r="D145" s="38">
        <f t="shared" si="8"/>
        <v>0.1</v>
      </c>
      <c r="G145">
        <v>45</v>
      </c>
      <c r="H145">
        <v>20</v>
      </c>
      <c r="I145">
        <v>10</v>
      </c>
      <c r="K145" s="38">
        <f t="shared" si="9"/>
        <v>0.45</v>
      </c>
      <c r="L145" s="38">
        <f t="shared" si="9"/>
        <v>0.2</v>
      </c>
      <c r="M145" s="38">
        <f t="shared" si="9"/>
        <v>0.1</v>
      </c>
    </row>
    <row r="146" spans="1:13" x14ac:dyDescent="0.35">
      <c r="A146" t="s">
        <v>183</v>
      </c>
      <c r="B146" t="s">
        <v>414</v>
      </c>
      <c r="C146" s="38">
        <f t="shared" si="7"/>
        <v>0.67500000000000004</v>
      </c>
      <c r="D146" s="38">
        <f t="shared" si="8"/>
        <v>0.9</v>
      </c>
      <c r="G146">
        <v>75</v>
      </c>
      <c r="H146">
        <v>60</v>
      </c>
      <c r="I146">
        <v>90</v>
      </c>
      <c r="K146" s="38">
        <f t="shared" si="9"/>
        <v>0.75</v>
      </c>
      <c r="L146" s="38">
        <f t="shared" si="9"/>
        <v>0.6</v>
      </c>
      <c r="M146" s="38">
        <f t="shared" si="9"/>
        <v>0.9</v>
      </c>
    </row>
    <row r="147" spans="1:13" x14ac:dyDescent="0.35">
      <c r="A147" t="s">
        <v>190</v>
      </c>
      <c r="B147" t="s">
        <v>415</v>
      </c>
      <c r="C147" s="38">
        <f t="shared" si="7"/>
        <v>0.72499999999999998</v>
      </c>
      <c r="D147" s="38">
        <f t="shared" si="8"/>
        <v>0.5</v>
      </c>
      <c r="G147">
        <v>75</v>
      </c>
      <c r="H147">
        <v>70</v>
      </c>
      <c r="I147">
        <v>50</v>
      </c>
      <c r="K147" s="38">
        <f t="shared" si="9"/>
        <v>0.75</v>
      </c>
      <c r="L147" s="38">
        <f t="shared" si="9"/>
        <v>0.7</v>
      </c>
      <c r="M147" s="38">
        <f t="shared" si="9"/>
        <v>0.5</v>
      </c>
    </row>
    <row r="148" spans="1:13" x14ac:dyDescent="0.35">
      <c r="A148" t="s">
        <v>191</v>
      </c>
      <c r="B148" t="s">
        <v>416</v>
      </c>
      <c r="C148" s="38">
        <f t="shared" si="7"/>
        <v>0.6</v>
      </c>
      <c r="D148" s="38">
        <f t="shared" si="8"/>
        <v>0.6</v>
      </c>
      <c r="G148">
        <v>70</v>
      </c>
      <c r="H148">
        <v>50</v>
      </c>
      <c r="I148">
        <v>60</v>
      </c>
      <c r="K148" s="38">
        <f t="shared" si="9"/>
        <v>0.7</v>
      </c>
      <c r="L148" s="38">
        <f t="shared" si="9"/>
        <v>0.5</v>
      </c>
      <c r="M148" s="38">
        <f t="shared" si="9"/>
        <v>0.6</v>
      </c>
    </row>
    <row r="149" spans="1:13" x14ac:dyDescent="0.35">
      <c r="A149" t="s">
        <v>184</v>
      </c>
      <c r="B149" t="s">
        <v>417</v>
      </c>
      <c r="C149" s="38">
        <f t="shared" si="7"/>
        <v>0.2</v>
      </c>
      <c r="D149" s="38">
        <f t="shared" si="8"/>
        <v>0.3</v>
      </c>
      <c r="G149">
        <v>10</v>
      </c>
      <c r="H149">
        <v>30</v>
      </c>
      <c r="I149">
        <v>30</v>
      </c>
      <c r="K149" s="38">
        <f t="shared" si="9"/>
        <v>0.1</v>
      </c>
      <c r="L149" s="38">
        <f t="shared" si="9"/>
        <v>0.3</v>
      </c>
      <c r="M149" s="38">
        <f t="shared" si="9"/>
        <v>0.3</v>
      </c>
    </row>
    <row r="150" spans="1:13" x14ac:dyDescent="0.35">
      <c r="A150" t="s">
        <v>219</v>
      </c>
      <c r="B150" t="s">
        <v>418</v>
      </c>
      <c r="C150" s="38">
        <f t="shared" si="7"/>
        <v>0.52500000000000002</v>
      </c>
      <c r="D150" s="38">
        <f t="shared" si="8"/>
        <v>0.5</v>
      </c>
      <c r="G150">
        <v>45</v>
      </c>
      <c r="H150">
        <v>60</v>
      </c>
      <c r="I150">
        <v>50</v>
      </c>
      <c r="K150" s="38">
        <f t="shared" si="9"/>
        <v>0.45</v>
      </c>
      <c r="L150" s="38">
        <f t="shared" si="9"/>
        <v>0.6</v>
      </c>
      <c r="M150" s="38">
        <f t="shared" si="9"/>
        <v>0.5</v>
      </c>
    </row>
    <row r="151" spans="1:13" x14ac:dyDescent="0.35">
      <c r="A151" t="s">
        <v>126</v>
      </c>
      <c r="B151" t="s">
        <v>476</v>
      </c>
      <c r="C151" s="38">
        <f t="shared" si="7"/>
        <v>0.7</v>
      </c>
      <c r="D151" s="38">
        <f t="shared" si="8"/>
        <v>0.7</v>
      </c>
      <c r="G151">
        <v>70</v>
      </c>
      <c r="H151">
        <v>70</v>
      </c>
      <c r="I151">
        <v>70</v>
      </c>
      <c r="K151" s="38">
        <f t="shared" si="9"/>
        <v>0.7</v>
      </c>
      <c r="L151" s="38">
        <f t="shared" si="9"/>
        <v>0.7</v>
      </c>
      <c r="M151" s="38">
        <f t="shared" si="9"/>
        <v>0.7</v>
      </c>
    </row>
    <row r="152" spans="1:13" x14ac:dyDescent="0.35">
      <c r="A152" t="s">
        <v>87</v>
      </c>
      <c r="B152" t="s">
        <v>419</v>
      </c>
      <c r="C152" s="38">
        <f t="shared" si="7"/>
        <v>0.8</v>
      </c>
      <c r="D152" s="38">
        <f t="shared" si="8"/>
        <v>0.7</v>
      </c>
      <c r="G152">
        <v>80</v>
      </c>
      <c r="H152">
        <v>80</v>
      </c>
      <c r="I152">
        <v>70</v>
      </c>
      <c r="K152" s="38">
        <f t="shared" si="9"/>
        <v>0.8</v>
      </c>
      <c r="L152" s="38">
        <f t="shared" si="9"/>
        <v>0.8</v>
      </c>
      <c r="M152" s="38">
        <f t="shared" si="9"/>
        <v>0.7</v>
      </c>
    </row>
    <row r="153" spans="1:13" x14ac:dyDescent="0.35">
      <c r="A153" t="s">
        <v>134</v>
      </c>
      <c r="B153" t="s">
        <v>420</v>
      </c>
      <c r="C153" s="38">
        <f t="shared" si="7"/>
        <v>0.35</v>
      </c>
      <c r="D153" s="38">
        <f t="shared" si="8"/>
        <v>0.4</v>
      </c>
      <c r="G153">
        <v>30</v>
      </c>
      <c r="H153">
        <v>40</v>
      </c>
      <c r="I153">
        <v>40</v>
      </c>
      <c r="K153" s="38">
        <f t="shared" si="9"/>
        <v>0.3</v>
      </c>
      <c r="L153" s="38">
        <f t="shared" si="9"/>
        <v>0.4</v>
      </c>
      <c r="M153" s="38">
        <f t="shared" si="9"/>
        <v>0.4</v>
      </c>
    </row>
    <row r="154" spans="1:13" x14ac:dyDescent="0.35">
      <c r="A154" t="s">
        <v>189</v>
      </c>
      <c r="B154" t="s">
        <v>422</v>
      </c>
      <c r="C154" s="38">
        <f t="shared" si="7"/>
        <v>0.2</v>
      </c>
      <c r="D154" s="38">
        <f t="shared" si="8"/>
        <v>0.4</v>
      </c>
      <c r="G154">
        <v>10</v>
      </c>
      <c r="H154">
        <v>30</v>
      </c>
      <c r="I154">
        <v>40</v>
      </c>
      <c r="K154" s="38">
        <f t="shared" si="9"/>
        <v>0.1</v>
      </c>
      <c r="L154" s="38">
        <f t="shared" si="9"/>
        <v>0.3</v>
      </c>
      <c r="M154" s="38">
        <f t="shared" si="9"/>
        <v>0.4</v>
      </c>
    </row>
    <row r="155" spans="1:13" x14ac:dyDescent="0.35">
      <c r="A155" t="s">
        <v>193</v>
      </c>
      <c r="B155" t="s">
        <v>423</v>
      </c>
      <c r="C155" s="38">
        <f t="shared" si="7"/>
        <v>0.47500000000000003</v>
      </c>
      <c r="D155" s="38">
        <f t="shared" si="8"/>
        <v>0.4</v>
      </c>
      <c r="G155">
        <v>55</v>
      </c>
      <c r="H155">
        <v>40</v>
      </c>
      <c r="I155">
        <v>40</v>
      </c>
      <c r="K155" s="38">
        <f t="shared" si="9"/>
        <v>0.55000000000000004</v>
      </c>
      <c r="L155" s="38">
        <f t="shared" si="9"/>
        <v>0.4</v>
      </c>
      <c r="M155" s="38">
        <f t="shared" si="9"/>
        <v>0.4</v>
      </c>
    </row>
    <row r="156" spans="1:13" x14ac:dyDescent="0.35">
      <c r="A156" t="s">
        <v>192</v>
      </c>
      <c r="B156" t="s">
        <v>424</v>
      </c>
      <c r="C156" s="38">
        <f t="shared" si="7"/>
        <v>0.82499999999999996</v>
      </c>
      <c r="D156" s="38">
        <f t="shared" si="8"/>
        <v>0.9</v>
      </c>
      <c r="G156">
        <v>85</v>
      </c>
      <c r="H156">
        <v>80</v>
      </c>
      <c r="I156">
        <v>90</v>
      </c>
      <c r="K156" s="38">
        <f t="shared" si="9"/>
        <v>0.85</v>
      </c>
      <c r="L156" s="38">
        <f t="shared" si="9"/>
        <v>0.8</v>
      </c>
      <c r="M156" s="38">
        <f t="shared" si="9"/>
        <v>0.9</v>
      </c>
    </row>
    <row r="157" spans="1:13" x14ac:dyDescent="0.35">
      <c r="A157" t="s">
        <v>65</v>
      </c>
      <c r="B157" t="s">
        <v>425</v>
      </c>
      <c r="C157" s="38">
        <f t="shared" si="7"/>
        <v>0.8</v>
      </c>
      <c r="D157" s="38">
        <f t="shared" si="8"/>
        <v>0.9</v>
      </c>
      <c r="G157">
        <v>80</v>
      </c>
      <c r="H157">
        <v>80</v>
      </c>
      <c r="I157">
        <v>90</v>
      </c>
      <c r="K157" s="38">
        <f t="shared" si="9"/>
        <v>0.8</v>
      </c>
      <c r="L157" s="38">
        <f t="shared" si="9"/>
        <v>0.8</v>
      </c>
      <c r="M157" s="38">
        <f t="shared" si="9"/>
        <v>0.9</v>
      </c>
    </row>
    <row r="158" spans="1:13" x14ac:dyDescent="0.35">
      <c r="A158" t="s">
        <v>195</v>
      </c>
      <c r="B158" t="s">
        <v>426</v>
      </c>
      <c r="C158" s="38">
        <f t="shared" si="7"/>
        <v>0.2</v>
      </c>
      <c r="D158" s="38">
        <f t="shared" si="8"/>
        <v>0.3</v>
      </c>
      <c r="G158">
        <v>20</v>
      </c>
      <c r="H158">
        <v>20</v>
      </c>
      <c r="I158">
        <v>30</v>
      </c>
      <c r="K158" s="38">
        <f t="shared" si="9"/>
        <v>0.2</v>
      </c>
      <c r="L158" s="38">
        <f t="shared" si="9"/>
        <v>0.2</v>
      </c>
      <c r="M158" s="38">
        <f t="shared" si="9"/>
        <v>0.3</v>
      </c>
    </row>
    <row r="159" spans="1:13" x14ac:dyDescent="0.35">
      <c r="A159" t="s">
        <v>206</v>
      </c>
      <c r="B159" t="s">
        <v>427</v>
      </c>
      <c r="C159" s="38">
        <f t="shared" si="7"/>
        <v>0.57499999999999996</v>
      </c>
      <c r="D159" s="38">
        <f t="shared" si="8"/>
        <v>0.7</v>
      </c>
      <c r="G159">
        <v>65</v>
      </c>
      <c r="H159">
        <v>50</v>
      </c>
      <c r="I159">
        <v>70</v>
      </c>
      <c r="K159" s="38">
        <f t="shared" si="9"/>
        <v>0.65</v>
      </c>
      <c r="L159" s="38">
        <f t="shared" si="9"/>
        <v>0.5</v>
      </c>
      <c r="M159" s="38">
        <f t="shared" si="9"/>
        <v>0.7</v>
      </c>
    </row>
    <row r="160" spans="1:13" x14ac:dyDescent="0.35">
      <c r="A160" t="s">
        <v>199</v>
      </c>
      <c r="B160" t="s">
        <v>428</v>
      </c>
      <c r="C160" s="38">
        <f t="shared" si="7"/>
        <v>0.30000000000000004</v>
      </c>
      <c r="D160" s="38">
        <f t="shared" si="8"/>
        <v>0.25</v>
      </c>
      <c r="G160">
        <v>20</v>
      </c>
      <c r="H160">
        <v>40</v>
      </c>
      <c r="I160">
        <v>25</v>
      </c>
      <c r="K160" s="38">
        <f t="shared" si="9"/>
        <v>0.2</v>
      </c>
      <c r="L160" s="38">
        <f t="shared" si="9"/>
        <v>0.4</v>
      </c>
      <c r="M160" s="38">
        <f t="shared" si="9"/>
        <v>0.25</v>
      </c>
    </row>
    <row r="161" spans="1:13" x14ac:dyDescent="0.35">
      <c r="A161" t="s">
        <v>207</v>
      </c>
      <c r="B161" t="s">
        <v>429</v>
      </c>
      <c r="C161" s="38">
        <f t="shared" si="7"/>
        <v>0.55000000000000004</v>
      </c>
      <c r="D161" s="38">
        <f t="shared" si="8"/>
        <v>0.3</v>
      </c>
      <c r="G161">
        <v>60</v>
      </c>
      <c r="H161">
        <v>50</v>
      </c>
      <c r="I161">
        <v>30</v>
      </c>
      <c r="K161" s="38">
        <f t="shared" si="9"/>
        <v>0.6</v>
      </c>
      <c r="L161" s="38">
        <f t="shared" si="9"/>
        <v>0.5</v>
      </c>
      <c r="M161" s="38">
        <f t="shared" si="9"/>
        <v>0.3</v>
      </c>
    </row>
    <row r="162" spans="1:13" x14ac:dyDescent="0.35">
      <c r="A162" t="s">
        <v>198</v>
      </c>
      <c r="B162" t="s">
        <v>469</v>
      </c>
      <c r="C162" s="38">
        <f t="shared" si="7"/>
        <v>0.55000000000000004</v>
      </c>
      <c r="D162" s="38">
        <f t="shared" si="8"/>
        <v>0.45</v>
      </c>
      <c r="G162">
        <v>40</v>
      </c>
      <c r="H162">
        <v>70</v>
      </c>
      <c r="I162">
        <v>45</v>
      </c>
      <c r="K162" s="38">
        <f t="shared" si="9"/>
        <v>0.4</v>
      </c>
      <c r="L162" s="38">
        <f t="shared" si="9"/>
        <v>0.7</v>
      </c>
      <c r="M162" s="38">
        <f t="shared" si="9"/>
        <v>0.45</v>
      </c>
    </row>
    <row r="163" spans="1:13" x14ac:dyDescent="0.35">
      <c r="A163" t="s">
        <v>53</v>
      </c>
      <c r="B163" t="s">
        <v>477</v>
      </c>
      <c r="C163" s="38">
        <f t="shared" si="7"/>
        <v>0.5</v>
      </c>
      <c r="D163" s="38">
        <f t="shared" si="8"/>
        <v>0.7</v>
      </c>
      <c r="G163">
        <v>30</v>
      </c>
      <c r="H163">
        <v>70</v>
      </c>
      <c r="I163">
        <v>70</v>
      </c>
      <c r="K163" s="38">
        <f t="shared" si="9"/>
        <v>0.3</v>
      </c>
      <c r="L163" s="38">
        <f t="shared" si="9"/>
        <v>0.7</v>
      </c>
      <c r="M163" s="38">
        <f t="shared" si="9"/>
        <v>0.7</v>
      </c>
    </row>
    <row r="164" spans="1:13" x14ac:dyDescent="0.35">
      <c r="A164" t="s">
        <v>99</v>
      </c>
      <c r="B164" t="s">
        <v>327</v>
      </c>
      <c r="C164">
        <f t="shared" si="7"/>
        <v>0.52500000000000002</v>
      </c>
      <c r="D164">
        <f t="shared" si="8"/>
        <v>0.3</v>
      </c>
      <c r="G164">
        <v>55</v>
      </c>
      <c r="H164">
        <v>50</v>
      </c>
      <c r="I164">
        <v>30</v>
      </c>
      <c r="K164" s="38">
        <f t="shared" si="9"/>
        <v>0.55000000000000004</v>
      </c>
      <c r="L164" s="38">
        <f t="shared" si="9"/>
        <v>0.5</v>
      </c>
      <c r="M164" s="38">
        <f t="shared" si="9"/>
        <v>0.3</v>
      </c>
    </row>
    <row r="165" spans="1:13" x14ac:dyDescent="0.35">
      <c r="A165" t="s">
        <v>161</v>
      </c>
      <c r="B165" t="s">
        <v>478</v>
      </c>
      <c r="C165">
        <f t="shared" si="7"/>
        <v>0.85000000000000009</v>
      </c>
      <c r="D165">
        <f t="shared" si="8"/>
        <v>0.9</v>
      </c>
      <c r="G165">
        <v>90</v>
      </c>
      <c r="H165">
        <v>80</v>
      </c>
      <c r="I165">
        <v>90</v>
      </c>
      <c r="K165" s="38">
        <f t="shared" si="9"/>
        <v>0.9</v>
      </c>
      <c r="L165" s="38">
        <f t="shared" si="9"/>
        <v>0.8</v>
      </c>
      <c r="M165" s="38">
        <f t="shared" si="9"/>
        <v>0.9</v>
      </c>
    </row>
    <row r="166" spans="1:13" x14ac:dyDescent="0.35">
      <c r="A166" t="s">
        <v>169</v>
      </c>
      <c r="B166" t="s">
        <v>479</v>
      </c>
      <c r="C166">
        <f t="shared" si="7"/>
        <v>0.45</v>
      </c>
      <c r="D166">
        <f t="shared" si="8"/>
        <v>0.3</v>
      </c>
      <c r="G166">
        <v>40</v>
      </c>
      <c r="H166">
        <v>50</v>
      </c>
      <c r="I166">
        <v>30</v>
      </c>
      <c r="K166" s="38">
        <f t="shared" si="9"/>
        <v>0.4</v>
      </c>
      <c r="L166" s="38">
        <f t="shared" si="9"/>
        <v>0.5</v>
      </c>
      <c r="M166" s="38">
        <f t="shared" si="9"/>
        <v>0.3</v>
      </c>
    </row>
    <row r="167" spans="1:13" x14ac:dyDescent="0.35">
      <c r="A167" t="s">
        <v>201</v>
      </c>
      <c r="B167" t="s">
        <v>431</v>
      </c>
      <c r="C167">
        <f t="shared" si="7"/>
        <v>0.25</v>
      </c>
      <c r="D167">
        <f t="shared" si="8"/>
        <v>0.2</v>
      </c>
      <c r="G167">
        <v>30</v>
      </c>
      <c r="H167">
        <v>20</v>
      </c>
      <c r="I167">
        <v>20</v>
      </c>
      <c r="K167" s="38">
        <f t="shared" si="9"/>
        <v>0.3</v>
      </c>
      <c r="L167" s="38">
        <f t="shared" si="9"/>
        <v>0.2</v>
      </c>
      <c r="M167" s="38">
        <f t="shared" si="9"/>
        <v>0.2</v>
      </c>
    </row>
    <row r="168" spans="1:13" x14ac:dyDescent="0.35">
      <c r="A168" t="s">
        <v>197</v>
      </c>
      <c r="B168" t="s">
        <v>432</v>
      </c>
      <c r="C168">
        <f t="shared" si="7"/>
        <v>0.27500000000000002</v>
      </c>
      <c r="D168">
        <f t="shared" si="8"/>
        <v>0.3</v>
      </c>
      <c r="G168">
        <v>25</v>
      </c>
      <c r="H168">
        <v>30</v>
      </c>
      <c r="I168">
        <v>30</v>
      </c>
      <c r="K168" s="38">
        <f t="shared" si="9"/>
        <v>0.25</v>
      </c>
      <c r="L168" s="38">
        <f t="shared" si="9"/>
        <v>0.3</v>
      </c>
      <c r="M168" s="38">
        <f t="shared" si="9"/>
        <v>0.3</v>
      </c>
    </row>
    <row r="169" spans="1:13" x14ac:dyDescent="0.35">
      <c r="A169" t="s">
        <v>202</v>
      </c>
      <c r="B169" t="s">
        <v>433</v>
      </c>
      <c r="C169">
        <f t="shared" si="7"/>
        <v>0.25</v>
      </c>
      <c r="D169">
        <f t="shared" si="8"/>
        <v>0.25</v>
      </c>
      <c r="G169">
        <v>30</v>
      </c>
      <c r="H169">
        <v>20</v>
      </c>
      <c r="I169">
        <v>25</v>
      </c>
      <c r="K169" s="38">
        <f t="shared" si="9"/>
        <v>0.3</v>
      </c>
      <c r="L169" s="38">
        <f t="shared" si="9"/>
        <v>0.2</v>
      </c>
      <c r="M169" s="38">
        <f t="shared" si="9"/>
        <v>0.25</v>
      </c>
    </row>
    <row r="170" spans="1:13" x14ac:dyDescent="0.35">
      <c r="A170" t="s">
        <v>203</v>
      </c>
      <c r="B170" t="s">
        <v>434</v>
      </c>
      <c r="C170">
        <f t="shared" si="7"/>
        <v>0.64999999999999991</v>
      </c>
      <c r="D170">
        <f t="shared" si="8"/>
        <v>0.5</v>
      </c>
      <c r="G170">
        <v>60</v>
      </c>
      <c r="H170">
        <v>70</v>
      </c>
      <c r="I170">
        <v>50</v>
      </c>
      <c r="K170" s="38">
        <f t="shared" si="9"/>
        <v>0.6</v>
      </c>
      <c r="L170" s="38">
        <f t="shared" si="9"/>
        <v>0.7</v>
      </c>
      <c r="M170" s="38">
        <f t="shared" si="9"/>
        <v>0.5</v>
      </c>
    </row>
    <row r="171" spans="1:13" x14ac:dyDescent="0.35">
      <c r="A171" t="s">
        <v>204</v>
      </c>
      <c r="B171" t="s">
        <v>435</v>
      </c>
      <c r="C171">
        <f t="shared" si="7"/>
        <v>0.32499999999999996</v>
      </c>
      <c r="D171">
        <f t="shared" si="8"/>
        <v>0.5</v>
      </c>
      <c r="G171">
        <v>35</v>
      </c>
      <c r="H171">
        <v>30</v>
      </c>
      <c r="I171">
        <v>50</v>
      </c>
      <c r="K171" s="38">
        <f t="shared" si="9"/>
        <v>0.35</v>
      </c>
      <c r="L171" s="38">
        <f t="shared" si="9"/>
        <v>0.3</v>
      </c>
      <c r="M171" s="38">
        <f t="shared" si="9"/>
        <v>0.5</v>
      </c>
    </row>
    <row r="172" spans="1:13" x14ac:dyDescent="0.35">
      <c r="A172" t="s">
        <v>205</v>
      </c>
      <c r="B172" t="s">
        <v>436</v>
      </c>
      <c r="C172">
        <f t="shared" si="7"/>
        <v>0.6</v>
      </c>
      <c r="D172">
        <f t="shared" si="8"/>
        <v>0.5</v>
      </c>
      <c r="G172">
        <v>70</v>
      </c>
      <c r="H172">
        <v>50</v>
      </c>
      <c r="I172">
        <v>50</v>
      </c>
      <c r="K172" s="38">
        <f t="shared" si="9"/>
        <v>0.7</v>
      </c>
      <c r="L172" s="38">
        <f t="shared" si="9"/>
        <v>0.5</v>
      </c>
      <c r="M172" s="38">
        <f t="shared" si="9"/>
        <v>0.5</v>
      </c>
    </row>
    <row r="173" spans="1:13" x14ac:dyDescent="0.35">
      <c r="A173" t="s">
        <v>200</v>
      </c>
      <c r="B173" t="s">
        <v>437</v>
      </c>
      <c r="C173">
        <f t="shared" si="7"/>
        <v>0.05</v>
      </c>
      <c r="D173">
        <f t="shared" si="8"/>
        <v>0.1</v>
      </c>
      <c r="G173">
        <v>0</v>
      </c>
      <c r="H173">
        <v>10</v>
      </c>
      <c r="I173">
        <v>10</v>
      </c>
      <c r="K173" s="38">
        <f t="shared" si="9"/>
        <v>0</v>
      </c>
      <c r="L173" s="38">
        <f t="shared" si="9"/>
        <v>0.1</v>
      </c>
      <c r="M173" s="38">
        <f t="shared" si="9"/>
        <v>0.1</v>
      </c>
    </row>
    <row r="174" spans="1:13" x14ac:dyDescent="0.35">
      <c r="A174" t="s">
        <v>208</v>
      </c>
      <c r="B174" t="s">
        <v>438</v>
      </c>
      <c r="C174">
        <f t="shared" si="7"/>
        <v>0.52500000000000002</v>
      </c>
      <c r="D174">
        <f t="shared" si="8"/>
        <v>0.3</v>
      </c>
      <c r="G174">
        <v>45</v>
      </c>
      <c r="H174">
        <v>60</v>
      </c>
      <c r="I174">
        <v>30</v>
      </c>
      <c r="K174" s="38">
        <f t="shared" si="9"/>
        <v>0.45</v>
      </c>
      <c r="L174" s="38">
        <f t="shared" si="9"/>
        <v>0.6</v>
      </c>
      <c r="M174" s="38">
        <f t="shared" si="9"/>
        <v>0.3</v>
      </c>
    </row>
    <row r="175" spans="1:13" x14ac:dyDescent="0.35">
      <c r="A175" t="s">
        <v>209</v>
      </c>
      <c r="B175" t="s">
        <v>439</v>
      </c>
      <c r="C175">
        <f t="shared" si="7"/>
        <v>0.25</v>
      </c>
      <c r="D175">
        <f t="shared" si="8"/>
        <v>0.3</v>
      </c>
      <c r="G175">
        <v>20</v>
      </c>
      <c r="H175">
        <v>30</v>
      </c>
      <c r="I175">
        <v>30</v>
      </c>
      <c r="K175" s="38">
        <f t="shared" si="9"/>
        <v>0.2</v>
      </c>
      <c r="L175" s="38">
        <f t="shared" si="9"/>
        <v>0.3</v>
      </c>
      <c r="M175" s="38">
        <f t="shared" si="9"/>
        <v>0.3</v>
      </c>
    </row>
    <row r="176" spans="1:13" x14ac:dyDescent="0.35">
      <c r="A176" t="s">
        <v>40</v>
      </c>
      <c r="B176" t="s">
        <v>440</v>
      </c>
      <c r="C176">
        <f t="shared" si="7"/>
        <v>0.42499999999999999</v>
      </c>
      <c r="D176">
        <f t="shared" si="8"/>
        <v>0.5</v>
      </c>
      <c r="G176">
        <v>35</v>
      </c>
      <c r="H176">
        <v>50</v>
      </c>
      <c r="I176">
        <v>50</v>
      </c>
      <c r="K176" s="38">
        <f t="shared" si="9"/>
        <v>0.35</v>
      </c>
      <c r="L176" s="38">
        <f t="shared" si="9"/>
        <v>0.5</v>
      </c>
      <c r="M176" s="38">
        <f t="shared" si="9"/>
        <v>0.5</v>
      </c>
    </row>
    <row r="177" spans="1:13" x14ac:dyDescent="0.35">
      <c r="A177" t="s">
        <v>95</v>
      </c>
      <c r="B177" t="s">
        <v>441</v>
      </c>
      <c r="C177">
        <f t="shared" si="7"/>
        <v>0.85000000000000009</v>
      </c>
      <c r="D177">
        <f t="shared" si="8"/>
        <v>0.85</v>
      </c>
      <c r="G177">
        <v>90</v>
      </c>
      <c r="H177">
        <v>80</v>
      </c>
      <c r="I177">
        <v>85</v>
      </c>
      <c r="K177" s="38">
        <f t="shared" si="9"/>
        <v>0.9</v>
      </c>
      <c r="L177" s="38">
        <f t="shared" si="9"/>
        <v>0.8</v>
      </c>
      <c r="M177" s="38">
        <f t="shared" si="9"/>
        <v>0.85</v>
      </c>
    </row>
    <row r="178" spans="1:13" x14ac:dyDescent="0.35">
      <c r="A178" t="s">
        <v>211</v>
      </c>
      <c r="B178" t="s">
        <v>442</v>
      </c>
      <c r="C178">
        <f t="shared" si="7"/>
        <v>0.72499999999999998</v>
      </c>
      <c r="D178">
        <f t="shared" si="8"/>
        <v>0.85</v>
      </c>
      <c r="G178">
        <v>75</v>
      </c>
      <c r="H178">
        <v>70</v>
      </c>
      <c r="I178">
        <v>85</v>
      </c>
      <c r="K178" s="38">
        <f t="shared" si="9"/>
        <v>0.75</v>
      </c>
      <c r="L178" s="38">
        <f t="shared" si="9"/>
        <v>0.7</v>
      </c>
      <c r="M178" s="38">
        <f t="shared" si="9"/>
        <v>0.85</v>
      </c>
    </row>
    <row r="179" spans="1:13" x14ac:dyDescent="0.35">
      <c r="A179" t="s">
        <v>210</v>
      </c>
      <c r="B179" t="s">
        <v>470</v>
      </c>
      <c r="C179">
        <f t="shared" si="7"/>
        <v>0.55000000000000004</v>
      </c>
      <c r="D179">
        <f t="shared" si="8"/>
        <v>0.7</v>
      </c>
      <c r="G179">
        <v>80</v>
      </c>
      <c r="H179">
        <v>30</v>
      </c>
      <c r="I179">
        <v>70</v>
      </c>
      <c r="K179" s="38">
        <f t="shared" si="9"/>
        <v>0.8</v>
      </c>
      <c r="L179" s="38">
        <f t="shared" si="9"/>
        <v>0.3</v>
      </c>
      <c r="M179" s="38">
        <f t="shared" si="9"/>
        <v>0.7</v>
      </c>
    </row>
    <row r="180" spans="1:13" x14ac:dyDescent="0.35">
      <c r="A180" t="s">
        <v>212</v>
      </c>
      <c r="B180" t="s">
        <v>444</v>
      </c>
      <c r="C180">
        <f t="shared" si="7"/>
        <v>0.05</v>
      </c>
      <c r="D180">
        <f t="shared" si="8"/>
        <v>0.15</v>
      </c>
      <c r="G180">
        <v>0</v>
      </c>
      <c r="H180">
        <v>10</v>
      </c>
      <c r="I180">
        <v>15</v>
      </c>
      <c r="K180" s="38">
        <f t="shared" si="9"/>
        <v>0</v>
      </c>
      <c r="L180" s="38">
        <f t="shared" si="9"/>
        <v>0.1</v>
      </c>
      <c r="M180" s="38">
        <f t="shared" si="9"/>
        <v>0.15</v>
      </c>
    </row>
    <row r="181" spans="1:13" x14ac:dyDescent="0.35">
      <c r="A181" t="s">
        <v>216</v>
      </c>
      <c r="B181" t="s">
        <v>445</v>
      </c>
      <c r="C181">
        <f t="shared" si="7"/>
        <v>0.35</v>
      </c>
      <c r="D181">
        <f t="shared" si="8"/>
        <v>0.4</v>
      </c>
      <c r="G181">
        <v>30</v>
      </c>
      <c r="H181">
        <v>40</v>
      </c>
      <c r="I181">
        <v>40</v>
      </c>
      <c r="K181" s="38">
        <f t="shared" si="9"/>
        <v>0.3</v>
      </c>
      <c r="L181" s="38">
        <f t="shared" si="9"/>
        <v>0.4</v>
      </c>
      <c r="M181" s="38">
        <f t="shared" si="9"/>
        <v>0.4</v>
      </c>
    </row>
    <row r="182" spans="1:13" x14ac:dyDescent="0.35">
      <c r="A182" t="s">
        <v>214</v>
      </c>
      <c r="B182" t="s">
        <v>471</v>
      </c>
      <c r="C182">
        <f t="shared" si="7"/>
        <v>0.125</v>
      </c>
      <c r="D182">
        <f t="shared" si="8"/>
        <v>0.05</v>
      </c>
      <c r="G182">
        <v>5</v>
      </c>
      <c r="H182">
        <v>20</v>
      </c>
      <c r="I182">
        <v>5</v>
      </c>
      <c r="K182" s="38">
        <f t="shared" si="9"/>
        <v>0.05</v>
      </c>
      <c r="L182" s="38">
        <f t="shared" si="9"/>
        <v>0.2</v>
      </c>
      <c r="M182" s="38">
        <f t="shared" si="9"/>
        <v>0.05</v>
      </c>
    </row>
    <row r="183" spans="1:13" x14ac:dyDescent="0.35">
      <c r="A183" t="s">
        <v>215</v>
      </c>
      <c r="B183" t="s">
        <v>447</v>
      </c>
      <c r="C183">
        <f t="shared" si="7"/>
        <v>0.22499999999999998</v>
      </c>
      <c r="D183">
        <f t="shared" si="8"/>
        <v>0.15</v>
      </c>
      <c r="G183">
        <v>15</v>
      </c>
      <c r="H183">
        <v>30</v>
      </c>
      <c r="I183">
        <v>15</v>
      </c>
      <c r="K183" s="38">
        <f t="shared" si="9"/>
        <v>0.15</v>
      </c>
      <c r="L183" s="38">
        <f t="shared" si="9"/>
        <v>0.3</v>
      </c>
      <c r="M183" s="38">
        <f t="shared" si="9"/>
        <v>0.15</v>
      </c>
    </row>
    <row r="184" spans="1:13" x14ac:dyDescent="0.35">
      <c r="A184" t="s">
        <v>217</v>
      </c>
      <c r="B184" t="s">
        <v>448</v>
      </c>
      <c r="C184">
        <f t="shared" si="7"/>
        <v>0.375</v>
      </c>
      <c r="D184">
        <f t="shared" si="8"/>
        <v>0.3</v>
      </c>
      <c r="G184">
        <v>45</v>
      </c>
      <c r="H184">
        <v>30</v>
      </c>
      <c r="I184">
        <v>30</v>
      </c>
      <c r="K184" s="38">
        <f t="shared" si="9"/>
        <v>0.45</v>
      </c>
      <c r="L184" s="38">
        <f t="shared" si="9"/>
        <v>0.3</v>
      </c>
      <c r="M184" s="38">
        <f t="shared" si="9"/>
        <v>0.3</v>
      </c>
    </row>
    <row r="185" spans="1:13" x14ac:dyDescent="0.35">
      <c r="A185" t="s">
        <v>221</v>
      </c>
      <c r="B185" t="s">
        <v>449</v>
      </c>
      <c r="C185">
        <f t="shared" si="7"/>
        <v>0.52500000000000002</v>
      </c>
      <c r="D185">
        <f t="shared" si="8"/>
        <v>0.3</v>
      </c>
      <c r="G185">
        <v>55</v>
      </c>
      <c r="H185">
        <v>50</v>
      </c>
      <c r="I185">
        <v>30</v>
      </c>
      <c r="K185" s="38">
        <f t="shared" si="9"/>
        <v>0.55000000000000004</v>
      </c>
      <c r="L185" s="38">
        <f t="shared" si="9"/>
        <v>0.5</v>
      </c>
      <c r="M185" s="38">
        <f t="shared" si="9"/>
        <v>0.3</v>
      </c>
    </row>
    <row r="186" spans="1:13" x14ac:dyDescent="0.35">
      <c r="A186" t="s">
        <v>222</v>
      </c>
      <c r="B186" t="s">
        <v>450</v>
      </c>
      <c r="C186">
        <f t="shared" si="7"/>
        <v>0.05</v>
      </c>
      <c r="D186">
        <f t="shared" si="8"/>
        <v>0.05</v>
      </c>
      <c r="G186">
        <v>0</v>
      </c>
      <c r="H186">
        <v>10</v>
      </c>
      <c r="I186">
        <v>5</v>
      </c>
      <c r="K186" s="38">
        <f t="shared" si="9"/>
        <v>0</v>
      </c>
      <c r="L186" s="38">
        <f t="shared" si="9"/>
        <v>0.1</v>
      </c>
      <c r="M186" s="38">
        <f t="shared" si="9"/>
        <v>0.05</v>
      </c>
    </row>
  </sheetData>
  <autoFilter ref="A1:P186" xr:uid="{00000000-0009-0000-0000-00000A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86"/>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15</v>
      </c>
      <c r="D7" t="s">
        <v>16</v>
      </c>
      <c r="F7" t="s">
        <v>223</v>
      </c>
    </row>
    <row r="8" spans="1:16" x14ac:dyDescent="0.35">
      <c r="A8" s="37" t="s">
        <v>39</v>
      </c>
      <c r="B8" t="s">
        <v>269</v>
      </c>
      <c r="C8" s="38">
        <f t="shared" ref="C8:C71" si="0">IF(ISNUMBER(AVERAGE(K8:L8)),AVERAGE(K8:L8),"..")</f>
        <v>0.7</v>
      </c>
      <c r="D8" s="38">
        <f t="shared" ref="D8:D71" si="1">M8</f>
        <v>0.35</v>
      </c>
      <c r="G8">
        <v>70</v>
      </c>
      <c r="H8">
        <v>70</v>
      </c>
      <c r="I8">
        <v>35</v>
      </c>
      <c r="K8" s="38">
        <f t="shared" ref="K8:M71" si="2">IF(ISNUMBER(G8)=TRUE,K$5*(G8-K$4)/(K$3-K$4)+(1-K$5)*(1-(G8-K$4)/(K$3-K$4)),"..")</f>
        <v>0.7</v>
      </c>
      <c r="L8" s="38">
        <f t="shared" ref="L8:M22" si="3">IF(ISNUMBER(H8)=TRUE,L$5*(H8-L$4)/(L$3-L$4)+(1-L$5)*(1-(H8-L$4)/(L$3-L$4)),"..")</f>
        <v>0.7</v>
      </c>
      <c r="M8" s="38">
        <f t="shared" si="3"/>
        <v>0.35</v>
      </c>
    </row>
    <row r="9" spans="1:16" x14ac:dyDescent="0.35">
      <c r="A9" s="37" t="s">
        <v>83</v>
      </c>
      <c r="B9" t="s">
        <v>270</v>
      </c>
      <c r="C9" s="38">
        <f t="shared" si="0"/>
        <v>0.375</v>
      </c>
      <c r="D9" s="38">
        <f t="shared" si="1"/>
        <v>0.3</v>
      </c>
      <c r="G9">
        <v>45</v>
      </c>
      <c r="H9">
        <v>30</v>
      </c>
      <c r="I9">
        <v>30</v>
      </c>
      <c r="K9" s="38">
        <f t="shared" si="2"/>
        <v>0.45</v>
      </c>
      <c r="L9" s="38">
        <f t="shared" si="3"/>
        <v>0.3</v>
      </c>
      <c r="M9" s="38">
        <f t="shared" si="3"/>
        <v>0.3</v>
      </c>
    </row>
    <row r="10" spans="1:16" x14ac:dyDescent="0.35">
      <c r="A10" s="39" t="s">
        <v>38</v>
      </c>
      <c r="B10" t="s">
        <v>271</v>
      </c>
      <c r="C10" s="38">
        <f t="shared" si="0"/>
        <v>0.375</v>
      </c>
      <c r="D10" s="38">
        <f t="shared" si="1"/>
        <v>0.2</v>
      </c>
      <c r="G10">
        <v>35</v>
      </c>
      <c r="H10">
        <v>40</v>
      </c>
      <c r="I10">
        <v>20</v>
      </c>
      <c r="K10" s="38">
        <f t="shared" si="2"/>
        <v>0.35</v>
      </c>
      <c r="L10" s="38">
        <f t="shared" si="3"/>
        <v>0.4</v>
      </c>
      <c r="M10" s="38">
        <f t="shared" si="3"/>
        <v>0.2</v>
      </c>
    </row>
    <row r="11" spans="1:16" x14ac:dyDescent="0.35">
      <c r="A11" s="37" t="s">
        <v>41</v>
      </c>
      <c r="B11" t="s">
        <v>272</v>
      </c>
      <c r="C11" s="38">
        <f t="shared" si="0"/>
        <v>0.375</v>
      </c>
      <c r="D11" s="38">
        <f t="shared" si="1"/>
        <v>0.2</v>
      </c>
      <c r="G11">
        <v>45</v>
      </c>
      <c r="H11">
        <v>30</v>
      </c>
      <c r="I11">
        <v>20</v>
      </c>
      <c r="K11" s="38">
        <f t="shared" si="2"/>
        <v>0.45</v>
      </c>
      <c r="L11" s="38">
        <f t="shared" si="3"/>
        <v>0.3</v>
      </c>
      <c r="M11" s="38">
        <f t="shared" si="3"/>
        <v>0.2</v>
      </c>
    </row>
    <row r="12" spans="1:16" x14ac:dyDescent="0.35">
      <c r="A12" s="37" t="s">
        <v>42</v>
      </c>
      <c r="B12" t="s">
        <v>273</v>
      </c>
      <c r="C12" s="38">
        <f t="shared" si="0"/>
        <v>0.72499999999999998</v>
      </c>
      <c r="D12" s="38">
        <f t="shared" si="1"/>
        <v>0.3</v>
      </c>
      <c r="F12" t="s">
        <v>223</v>
      </c>
      <c r="G12">
        <v>75</v>
      </c>
      <c r="H12">
        <v>70</v>
      </c>
      <c r="I12">
        <v>30</v>
      </c>
      <c r="K12" s="38">
        <f t="shared" si="2"/>
        <v>0.75</v>
      </c>
      <c r="L12" s="38">
        <f t="shared" si="3"/>
        <v>0.7</v>
      </c>
      <c r="M12" s="38">
        <f t="shared" si="3"/>
        <v>0.3</v>
      </c>
    </row>
    <row r="13" spans="1:16" x14ac:dyDescent="0.35">
      <c r="A13" s="37" t="s">
        <v>43</v>
      </c>
      <c r="B13" t="s">
        <v>274</v>
      </c>
      <c r="C13" s="38">
        <f t="shared" si="0"/>
        <v>0.85000000000000009</v>
      </c>
      <c r="D13" s="38">
        <f t="shared" si="1"/>
        <v>0.9</v>
      </c>
      <c r="G13">
        <v>80</v>
      </c>
      <c r="H13">
        <v>90</v>
      </c>
      <c r="I13">
        <v>90</v>
      </c>
      <c r="K13" s="38">
        <f t="shared" si="2"/>
        <v>0.8</v>
      </c>
      <c r="L13" s="38">
        <f t="shared" si="3"/>
        <v>0.9</v>
      </c>
      <c r="M13" s="38">
        <f t="shared" si="3"/>
        <v>0.9</v>
      </c>
    </row>
    <row r="14" spans="1:16" x14ac:dyDescent="0.35">
      <c r="A14" s="37" t="s">
        <v>44</v>
      </c>
      <c r="B14" t="s">
        <v>275</v>
      </c>
      <c r="C14" s="38">
        <f t="shared" si="0"/>
        <v>0.72499999999999998</v>
      </c>
      <c r="D14" s="38">
        <f t="shared" si="1"/>
        <v>0.9</v>
      </c>
      <c r="G14">
        <v>75</v>
      </c>
      <c r="H14">
        <v>70</v>
      </c>
      <c r="I14">
        <v>90</v>
      </c>
      <c r="K14" s="38">
        <f t="shared" si="2"/>
        <v>0.75</v>
      </c>
      <c r="L14" s="38">
        <f t="shared" si="3"/>
        <v>0.7</v>
      </c>
      <c r="M14" s="38">
        <f t="shared" si="3"/>
        <v>0.9</v>
      </c>
    </row>
    <row r="15" spans="1:16" x14ac:dyDescent="0.35">
      <c r="A15" s="37" t="s">
        <v>45</v>
      </c>
      <c r="B15" t="s">
        <v>276</v>
      </c>
      <c r="C15" s="38">
        <f t="shared" si="0"/>
        <v>0.47500000000000003</v>
      </c>
      <c r="D15" s="38">
        <f t="shared" si="1"/>
        <v>0.2</v>
      </c>
      <c r="G15">
        <v>55</v>
      </c>
      <c r="H15">
        <v>40</v>
      </c>
      <c r="I15">
        <v>20</v>
      </c>
      <c r="K15" s="38">
        <f t="shared" si="2"/>
        <v>0.55000000000000004</v>
      </c>
      <c r="L15" s="38">
        <f t="shared" si="3"/>
        <v>0.4</v>
      </c>
      <c r="M15" s="38">
        <f t="shared" si="3"/>
        <v>0.2</v>
      </c>
    </row>
    <row r="16" spans="1:16" x14ac:dyDescent="0.35">
      <c r="A16" s="37" t="s">
        <v>52</v>
      </c>
      <c r="B16" t="s">
        <v>278</v>
      </c>
      <c r="C16" s="38">
        <f t="shared" si="0"/>
        <v>0.72500000000000009</v>
      </c>
      <c r="D16" s="38">
        <f t="shared" si="1"/>
        <v>0.6</v>
      </c>
      <c r="G16">
        <v>65</v>
      </c>
      <c r="H16">
        <v>80</v>
      </c>
      <c r="I16">
        <v>60</v>
      </c>
      <c r="K16" s="38">
        <f t="shared" si="2"/>
        <v>0.65</v>
      </c>
      <c r="L16" s="38">
        <f t="shared" si="3"/>
        <v>0.8</v>
      </c>
      <c r="M16" s="38">
        <f t="shared" si="3"/>
        <v>0.6</v>
      </c>
    </row>
    <row r="17" spans="1:13" x14ac:dyDescent="0.35">
      <c r="A17" s="37" t="s">
        <v>50</v>
      </c>
      <c r="B17" t="s">
        <v>473</v>
      </c>
      <c r="C17" s="38">
        <f t="shared" si="0"/>
        <v>0.32500000000000001</v>
      </c>
      <c r="D17" s="38">
        <f t="shared" si="1"/>
        <v>0.2</v>
      </c>
      <c r="G17">
        <v>45</v>
      </c>
      <c r="H17">
        <v>20</v>
      </c>
      <c r="I17">
        <v>20</v>
      </c>
      <c r="K17" s="38">
        <f t="shared" si="2"/>
        <v>0.45</v>
      </c>
      <c r="L17" s="38">
        <f t="shared" si="3"/>
        <v>0.2</v>
      </c>
      <c r="M17" s="38">
        <f t="shared" si="3"/>
        <v>0.2</v>
      </c>
    </row>
    <row r="18" spans="1:13" x14ac:dyDescent="0.35">
      <c r="A18" s="39" t="s">
        <v>59</v>
      </c>
      <c r="B18" t="s">
        <v>280</v>
      </c>
      <c r="C18" s="38">
        <f t="shared" si="0"/>
        <v>0.52500000000000002</v>
      </c>
      <c r="D18" s="38">
        <f t="shared" si="1"/>
        <v>0.8</v>
      </c>
      <c r="G18">
        <v>45</v>
      </c>
      <c r="H18">
        <v>60</v>
      </c>
      <c r="I18">
        <v>80</v>
      </c>
      <c r="K18" s="38">
        <f t="shared" si="2"/>
        <v>0.45</v>
      </c>
      <c r="L18" s="38">
        <f t="shared" si="3"/>
        <v>0.6</v>
      </c>
      <c r="M18" s="38">
        <f t="shared" si="3"/>
        <v>0.8</v>
      </c>
    </row>
    <row r="19" spans="1:13" x14ac:dyDescent="0.35">
      <c r="A19" s="37" t="s">
        <v>55</v>
      </c>
      <c r="B19" t="s">
        <v>281</v>
      </c>
      <c r="C19" s="38">
        <f t="shared" si="0"/>
        <v>0.15000000000000002</v>
      </c>
      <c r="D19" s="38">
        <f t="shared" si="1"/>
        <v>0.2</v>
      </c>
      <c r="G19">
        <v>20</v>
      </c>
      <c r="H19">
        <v>10</v>
      </c>
      <c r="I19">
        <v>20</v>
      </c>
      <c r="K19" s="38">
        <f t="shared" si="2"/>
        <v>0.2</v>
      </c>
      <c r="L19" s="38">
        <f t="shared" si="3"/>
        <v>0.1</v>
      </c>
      <c r="M19" s="38">
        <f t="shared" si="3"/>
        <v>0.2</v>
      </c>
    </row>
    <row r="20" spans="1:13" x14ac:dyDescent="0.35">
      <c r="A20" s="37" t="s">
        <v>47</v>
      </c>
      <c r="B20" t="s">
        <v>282</v>
      </c>
      <c r="C20" s="38">
        <f t="shared" si="0"/>
        <v>0.75</v>
      </c>
      <c r="D20" s="38">
        <f t="shared" si="1"/>
        <v>0.8</v>
      </c>
      <c r="G20">
        <v>80</v>
      </c>
      <c r="H20">
        <v>70</v>
      </c>
      <c r="I20">
        <v>80</v>
      </c>
      <c r="K20" s="38">
        <f t="shared" si="2"/>
        <v>0.8</v>
      </c>
      <c r="L20" s="38">
        <f t="shared" si="3"/>
        <v>0.7</v>
      </c>
      <c r="M20" s="38">
        <f t="shared" si="3"/>
        <v>0.8</v>
      </c>
    </row>
    <row r="21" spans="1:13" x14ac:dyDescent="0.35">
      <c r="A21" s="37" t="s">
        <v>56</v>
      </c>
      <c r="B21" t="s">
        <v>283</v>
      </c>
      <c r="C21" s="38">
        <f t="shared" si="0"/>
        <v>0.5</v>
      </c>
      <c r="D21" s="38">
        <f t="shared" si="1"/>
        <v>0.4</v>
      </c>
      <c r="G21">
        <v>50</v>
      </c>
      <c r="H21">
        <v>50</v>
      </c>
      <c r="I21">
        <v>40</v>
      </c>
      <c r="K21" s="38">
        <f t="shared" si="2"/>
        <v>0.5</v>
      </c>
      <c r="L21" s="38">
        <f t="shared" si="3"/>
        <v>0.5</v>
      </c>
      <c r="M21" s="38">
        <f t="shared" si="3"/>
        <v>0.4</v>
      </c>
    </row>
    <row r="22" spans="1:13" x14ac:dyDescent="0.35">
      <c r="A22" s="37" t="s">
        <v>48</v>
      </c>
      <c r="B22" t="s">
        <v>284</v>
      </c>
      <c r="C22" s="38">
        <f t="shared" si="0"/>
        <v>0.55000000000000004</v>
      </c>
      <c r="D22" s="38">
        <f t="shared" si="1"/>
        <v>0.3</v>
      </c>
      <c r="G22">
        <v>60</v>
      </c>
      <c r="H22">
        <v>50</v>
      </c>
      <c r="I22">
        <v>30</v>
      </c>
      <c r="K22" s="38">
        <f t="shared" si="2"/>
        <v>0.6</v>
      </c>
      <c r="L22" s="38">
        <f t="shared" si="3"/>
        <v>0.5</v>
      </c>
      <c r="M22" s="38">
        <f t="shared" si="3"/>
        <v>0.3</v>
      </c>
    </row>
    <row r="23" spans="1:13" x14ac:dyDescent="0.35">
      <c r="A23" s="37" t="s">
        <v>61</v>
      </c>
      <c r="B23" t="s">
        <v>285</v>
      </c>
      <c r="C23" s="38">
        <f t="shared" si="0"/>
        <v>0.22499999999999998</v>
      </c>
      <c r="D23" s="38">
        <f t="shared" si="1"/>
        <v>0.6</v>
      </c>
      <c r="G23">
        <v>15</v>
      </c>
      <c r="H23">
        <v>30</v>
      </c>
      <c r="I23">
        <v>60</v>
      </c>
      <c r="K23" s="38">
        <f t="shared" si="2"/>
        <v>0.15</v>
      </c>
      <c r="L23" s="38">
        <f t="shared" si="2"/>
        <v>0.3</v>
      </c>
      <c r="M23" s="38">
        <f t="shared" si="2"/>
        <v>0.6</v>
      </c>
    </row>
    <row r="24" spans="1:13" x14ac:dyDescent="0.35">
      <c r="A24" s="37" t="s">
        <v>57</v>
      </c>
      <c r="B24" t="s">
        <v>286</v>
      </c>
      <c r="C24" s="38">
        <f t="shared" si="0"/>
        <v>0.32500000000000001</v>
      </c>
      <c r="D24" s="38">
        <f t="shared" si="1"/>
        <v>0.1</v>
      </c>
      <c r="F24" t="s">
        <v>223</v>
      </c>
      <c r="G24">
        <v>15</v>
      </c>
      <c r="H24">
        <v>50</v>
      </c>
      <c r="I24">
        <v>10</v>
      </c>
      <c r="K24" s="38">
        <f t="shared" si="2"/>
        <v>0.15</v>
      </c>
      <c r="L24" s="38">
        <f t="shared" si="2"/>
        <v>0.5</v>
      </c>
      <c r="M24" s="38">
        <f t="shared" si="2"/>
        <v>0.1</v>
      </c>
    </row>
    <row r="25" spans="1:13" x14ac:dyDescent="0.35">
      <c r="A25" s="37" t="s">
        <v>54</v>
      </c>
      <c r="B25" t="s">
        <v>287</v>
      </c>
      <c r="C25" s="38">
        <f t="shared" si="0"/>
        <v>0.64999999999999991</v>
      </c>
      <c r="D25" s="38">
        <f t="shared" si="1"/>
        <v>0.1</v>
      </c>
      <c r="F25" t="s">
        <v>223</v>
      </c>
      <c r="G25">
        <v>70</v>
      </c>
      <c r="H25">
        <v>60</v>
      </c>
      <c r="I25">
        <v>10</v>
      </c>
      <c r="K25" s="38">
        <f t="shared" si="2"/>
        <v>0.7</v>
      </c>
      <c r="L25" s="38">
        <f t="shared" si="2"/>
        <v>0.6</v>
      </c>
      <c r="M25" s="38">
        <f t="shared" si="2"/>
        <v>0.1</v>
      </c>
    </row>
    <row r="26" spans="1:13" x14ac:dyDescent="0.35">
      <c r="A26" s="37" t="s">
        <v>62</v>
      </c>
      <c r="B26" t="s">
        <v>288</v>
      </c>
      <c r="C26" s="38">
        <f t="shared" si="0"/>
        <v>0.75</v>
      </c>
      <c r="D26" s="38">
        <f t="shared" si="1"/>
        <v>0.7</v>
      </c>
      <c r="G26">
        <v>80</v>
      </c>
      <c r="H26">
        <v>70</v>
      </c>
      <c r="I26">
        <v>70</v>
      </c>
      <c r="K26" s="38">
        <f t="shared" si="2"/>
        <v>0.8</v>
      </c>
      <c r="L26" s="38">
        <f t="shared" si="2"/>
        <v>0.7</v>
      </c>
      <c r="M26" s="38">
        <f t="shared" si="2"/>
        <v>0.7</v>
      </c>
    </row>
    <row r="27" spans="1:13" x14ac:dyDescent="0.35">
      <c r="A27" s="37" t="s">
        <v>58</v>
      </c>
      <c r="B27" t="s">
        <v>289</v>
      </c>
      <c r="C27" s="38">
        <f t="shared" si="0"/>
        <v>0.47499999999999998</v>
      </c>
      <c r="D27" s="38">
        <f t="shared" si="1"/>
        <v>0.5</v>
      </c>
      <c r="G27">
        <v>45</v>
      </c>
      <c r="H27">
        <v>50</v>
      </c>
      <c r="I27">
        <v>50</v>
      </c>
      <c r="K27" s="38">
        <f t="shared" si="2"/>
        <v>0.45</v>
      </c>
      <c r="L27" s="38">
        <f t="shared" si="2"/>
        <v>0.5</v>
      </c>
      <c r="M27" s="38">
        <f t="shared" si="2"/>
        <v>0.5</v>
      </c>
    </row>
    <row r="28" spans="1:13" x14ac:dyDescent="0.35">
      <c r="A28" s="37" t="s">
        <v>51</v>
      </c>
      <c r="B28" t="s">
        <v>290</v>
      </c>
      <c r="C28" s="38">
        <f t="shared" si="0"/>
        <v>0.55000000000000004</v>
      </c>
      <c r="D28" s="38">
        <f t="shared" si="1"/>
        <v>0.3</v>
      </c>
      <c r="G28">
        <v>50</v>
      </c>
      <c r="H28">
        <v>60</v>
      </c>
      <c r="I28">
        <v>30</v>
      </c>
      <c r="K28" s="38">
        <f t="shared" si="2"/>
        <v>0.5</v>
      </c>
      <c r="L28" s="38">
        <f t="shared" si="2"/>
        <v>0.6</v>
      </c>
      <c r="M28" s="38">
        <f t="shared" si="2"/>
        <v>0.3</v>
      </c>
    </row>
    <row r="29" spans="1:13" x14ac:dyDescent="0.35">
      <c r="A29" s="37" t="s">
        <v>49</v>
      </c>
      <c r="B29" t="s">
        <v>291</v>
      </c>
      <c r="C29" s="38">
        <f t="shared" si="0"/>
        <v>0.5</v>
      </c>
      <c r="D29" s="38">
        <f t="shared" si="1"/>
        <v>0.3</v>
      </c>
      <c r="G29">
        <v>50</v>
      </c>
      <c r="H29">
        <v>50</v>
      </c>
      <c r="I29">
        <v>30</v>
      </c>
      <c r="K29" s="38">
        <f t="shared" si="2"/>
        <v>0.5</v>
      </c>
      <c r="L29" s="38">
        <f t="shared" si="2"/>
        <v>0.5</v>
      </c>
      <c r="M29" s="38">
        <f t="shared" si="2"/>
        <v>0.3</v>
      </c>
    </row>
    <row r="30" spans="1:13" x14ac:dyDescent="0.35">
      <c r="A30" s="37" t="s">
        <v>149</v>
      </c>
      <c r="B30" t="s">
        <v>292</v>
      </c>
      <c r="C30" s="38">
        <f t="shared" si="0"/>
        <v>0.05</v>
      </c>
      <c r="D30" s="38">
        <f t="shared" si="1"/>
        <v>0.05</v>
      </c>
      <c r="G30">
        <v>0</v>
      </c>
      <c r="H30">
        <v>10</v>
      </c>
      <c r="I30">
        <v>5</v>
      </c>
      <c r="K30" s="38">
        <f t="shared" si="2"/>
        <v>0</v>
      </c>
      <c r="L30" s="38">
        <f t="shared" si="2"/>
        <v>0.1</v>
      </c>
      <c r="M30" s="38">
        <f t="shared" si="2"/>
        <v>0.05</v>
      </c>
    </row>
    <row r="31" spans="1:13" x14ac:dyDescent="0.35">
      <c r="A31" s="37" t="s">
        <v>46</v>
      </c>
      <c r="B31" t="s">
        <v>293</v>
      </c>
      <c r="C31" s="38">
        <f t="shared" si="0"/>
        <v>0.4</v>
      </c>
      <c r="D31" s="38">
        <f t="shared" si="1"/>
        <v>0.25</v>
      </c>
      <c r="G31">
        <v>50</v>
      </c>
      <c r="H31">
        <v>30</v>
      </c>
      <c r="I31">
        <v>25</v>
      </c>
      <c r="K31" s="38">
        <f t="shared" si="2"/>
        <v>0.5</v>
      </c>
      <c r="L31" s="38">
        <f t="shared" si="2"/>
        <v>0.3</v>
      </c>
      <c r="M31" s="38">
        <f t="shared" si="2"/>
        <v>0.25</v>
      </c>
    </row>
    <row r="32" spans="1:13" x14ac:dyDescent="0.35">
      <c r="A32" t="s">
        <v>124</v>
      </c>
      <c r="B32" t="s">
        <v>294</v>
      </c>
      <c r="C32" s="38">
        <f t="shared" si="0"/>
        <v>0.55000000000000004</v>
      </c>
      <c r="D32" s="38">
        <f t="shared" si="1"/>
        <v>0.3</v>
      </c>
      <c r="G32">
        <v>60</v>
      </c>
      <c r="H32">
        <v>50</v>
      </c>
      <c r="I32">
        <v>30</v>
      </c>
      <c r="K32" s="38">
        <f t="shared" si="2"/>
        <v>0.6</v>
      </c>
      <c r="L32" s="38">
        <f t="shared" si="2"/>
        <v>0.5</v>
      </c>
      <c r="M32" s="38">
        <f t="shared" si="2"/>
        <v>0.3</v>
      </c>
    </row>
    <row r="33" spans="1:13" x14ac:dyDescent="0.35">
      <c r="A33" t="s">
        <v>69</v>
      </c>
      <c r="B33" t="s">
        <v>295</v>
      </c>
      <c r="C33" s="38">
        <f t="shared" si="0"/>
        <v>0.42499999999999999</v>
      </c>
      <c r="D33" s="38">
        <f t="shared" si="1"/>
        <v>0.3</v>
      </c>
      <c r="G33">
        <v>35</v>
      </c>
      <c r="H33">
        <v>50</v>
      </c>
      <c r="I33">
        <v>30</v>
      </c>
      <c r="K33" s="38">
        <f t="shared" si="2"/>
        <v>0.35</v>
      </c>
      <c r="L33" s="38">
        <f t="shared" si="2"/>
        <v>0.5</v>
      </c>
      <c r="M33" s="38">
        <f t="shared" si="2"/>
        <v>0.3</v>
      </c>
    </row>
    <row r="34" spans="1:13" x14ac:dyDescent="0.35">
      <c r="A34" t="s">
        <v>64</v>
      </c>
      <c r="B34" t="s">
        <v>296</v>
      </c>
      <c r="C34" s="38">
        <f t="shared" si="0"/>
        <v>0.77500000000000002</v>
      </c>
      <c r="D34" s="38">
        <f t="shared" si="1"/>
        <v>0.9</v>
      </c>
      <c r="G34">
        <v>75</v>
      </c>
      <c r="H34">
        <v>80</v>
      </c>
      <c r="I34">
        <v>90</v>
      </c>
      <c r="K34" s="38">
        <f t="shared" si="2"/>
        <v>0.75</v>
      </c>
      <c r="L34" s="38">
        <f t="shared" si="2"/>
        <v>0.8</v>
      </c>
      <c r="M34" s="38">
        <f t="shared" si="2"/>
        <v>0.9</v>
      </c>
    </row>
    <row r="35" spans="1:13" x14ac:dyDescent="0.35">
      <c r="A35" t="s">
        <v>73</v>
      </c>
      <c r="B35" t="s">
        <v>297</v>
      </c>
      <c r="C35" s="38">
        <f t="shared" si="0"/>
        <v>0.6</v>
      </c>
      <c r="D35" s="38">
        <f t="shared" si="1"/>
        <v>0.65</v>
      </c>
      <c r="G35">
        <v>60</v>
      </c>
      <c r="H35">
        <v>60</v>
      </c>
      <c r="I35">
        <v>65</v>
      </c>
      <c r="K35" s="38">
        <f t="shared" si="2"/>
        <v>0.6</v>
      </c>
      <c r="L35" s="38">
        <f t="shared" si="2"/>
        <v>0.6</v>
      </c>
      <c r="M35" s="38">
        <f t="shared" si="2"/>
        <v>0.65</v>
      </c>
    </row>
    <row r="36" spans="1:13" x14ac:dyDescent="0.35">
      <c r="A36" t="s">
        <v>63</v>
      </c>
      <c r="B36" t="s">
        <v>298</v>
      </c>
      <c r="C36" s="38">
        <f t="shared" si="0"/>
        <v>0.35</v>
      </c>
      <c r="D36" s="38">
        <f t="shared" si="1"/>
        <v>0.2</v>
      </c>
      <c r="G36">
        <v>40</v>
      </c>
      <c r="H36">
        <v>30</v>
      </c>
      <c r="I36">
        <v>20</v>
      </c>
      <c r="K36" s="38">
        <f t="shared" si="2"/>
        <v>0.4</v>
      </c>
      <c r="L36" s="38">
        <f t="shared" si="2"/>
        <v>0.3</v>
      </c>
      <c r="M36" s="38">
        <f t="shared" si="2"/>
        <v>0.2</v>
      </c>
    </row>
    <row r="37" spans="1:13" x14ac:dyDescent="0.35">
      <c r="A37" t="s">
        <v>196</v>
      </c>
      <c r="B37" t="s">
        <v>299</v>
      </c>
      <c r="C37" s="38">
        <f t="shared" si="0"/>
        <v>0.42500000000000004</v>
      </c>
      <c r="D37" s="38">
        <f t="shared" si="1"/>
        <v>0.2</v>
      </c>
      <c r="G37">
        <v>45</v>
      </c>
      <c r="H37">
        <v>40</v>
      </c>
      <c r="I37">
        <v>20</v>
      </c>
      <c r="K37" s="38">
        <f t="shared" si="2"/>
        <v>0.45</v>
      </c>
      <c r="L37" s="38">
        <f t="shared" si="2"/>
        <v>0.4</v>
      </c>
      <c r="M37" s="38">
        <f t="shared" si="2"/>
        <v>0.2</v>
      </c>
    </row>
    <row r="38" spans="1:13" x14ac:dyDescent="0.35">
      <c r="A38" t="s">
        <v>66</v>
      </c>
      <c r="B38" t="s">
        <v>300</v>
      </c>
      <c r="C38" s="38">
        <f t="shared" si="0"/>
        <v>0.75</v>
      </c>
      <c r="D38" s="38">
        <f t="shared" si="1"/>
        <v>0.85</v>
      </c>
      <c r="G38">
        <v>80</v>
      </c>
      <c r="H38">
        <v>70</v>
      </c>
      <c r="I38">
        <v>85</v>
      </c>
      <c r="K38" s="38">
        <f t="shared" si="2"/>
        <v>0.8</v>
      </c>
      <c r="L38" s="38">
        <f t="shared" si="2"/>
        <v>0.7</v>
      </c>
      <c r="M38" s="38">
        <f t="shared" si="2"/>
        <v>0.85</v>
      </c>
    </row>
    <row r="39" spans="1:13" x14ac:dyDescent="0.35">
      <c r="A39" t="s">
        <v>67</v>
      </c>
      <c r="B39" t="s">
        <v>301</v>
      </c>
      <c r="C39" s="38">
        <f t="shared" si="0"/>
        <v>0.25</v>
      </c>
      <c r="D39" s="38">
        <f t="shared" si="1"/>
        <v>0.2</v>
      </c>
      <c r="G39">
        <v>20</v>
      </c>
      <c r="H39">
        <v>30</v>
      </c>
      <c r="I39">
        <v>20</v>
      </c>
      <c r="K39" s="38">
        <f t="shared" si="2"/>
        <v>0.2</v>
      </c>
      <c r="L39" s="38">
        <f t="shared" si="2"/>
        <v>0.3</v>
      </c>
      <c r="M39" s="38">
        <f t="shared" si="2"/>
        <v>0.2</v>
      </c>
    </row>
    <row r="40" spans="1:13" x14ac:dyDescent="0.35">
      <c r="A40" t="s">
        <v>71</v>
      </c>
      <c r="B40" t="s">
        <v>302</v>
      </c>
      <c r="C40" s="38">
        <f t="shared" si="0"/>
        <v>0.57499999999999996</v>
      </c>
      <c r="D40" s="38">
        <f t="shared" si="1"/>
        <v>0.5</v>
      </c>
      <c r="G40">
        <v>55</v>
      </c>
      <c r="H40">
        <v>60</v>
      </c>
      <c r="I40">
        <v>50</v>
      </c>
      <c r="K40" s="38">
        <f t="shared" si="2"/>
        <v>0.55000000000000004</v>
      </c>
      <c r="L40" s="38">
        <f t="shared" si="2"/>
        <v>0.6</v>
      </c>
      <c r="M40" s="38">
        <f t="shared" si="2"/>
        <v>0.5</v>
      </c>
    </row>
    <row r="41" spans="1:13" x14ac:dyDescent="0.35">
      <c r="A41" t="s">
        <v>72</v>
      </c>
      <c r="B41" t="s">
        <v>303</v>
      </c>
      <c r="C41" s="38">
        <f t="shared" si="0"/>
        <v>0.15000000000000002</v>
      </c>
      <c r="D41" s="38">
        <f t="shared" si="1"/>
        <v>0.3</v>
      </c>
      <c r="G41">
        <v>10</v>
      </c>
      <c r="H41">
        <v>20</v>
      </c>
      <c r="I41">
        <v>30</v>
      </c>
      <c r="K41" s="38">
        <f t="shared" si="2"/>
        <v>0.1</v>
      </c>
      <c r="L41" s="38">
        <f t="shared" si="2"/>
        <v>0.2</v>
      </c>
      <c r="M41" s="38">
        <f t="shared" si="2"/>
        <v>0.3</v>
      </c>
    </row>
    <row r="42" spans="1:13" x14ac:dyDescent="0.35">
      <c r="A42" t="s">
        <v>74</v>
      </c>
      <c r="B42" t="s">
        <v>455</v>
      </c>
      <c r="C42" s="38">
        <f t="shared" si="0"/>
        <v>0.6</v>
      </c>
      <c r="D42" s="38">
        <f t="shared" si="1"/>
        <v>0.5</v>
      </c>
      <c r="G42">
        <v>70</v>
      </c>
      <c r="H42">
        <v>50</v>
      </c>
      <c r="I42">
        <v>50</v>
      </c>
      <c r="K42" s="38">
        <f t="shared" si="2"/>
        <v>0.7</v>
      </c>
      <c r="L42" s="38">
        <f t="shared" si="2"/>
        <v>0.5</v>
      </c>
      <c r="M42" s="38">
        <f t="shared" si="2"/>
        <v>0.5</v>
      </c>
    </row>
    <row r="43" spans="1:13" x14ac:dyDescent="0.35">
      <c r="A43" t="s">
        <v>68</v>
      </c>
      <c r="B43" t="s">
        <v>480</v>
      </c>
      <c r="C43" s="38">
        <f t="shared" si="0"/>
        <v>0.42499999999999999</v>
      </c>
      <c r="D43" s="38">
        <f t="shared" si="1"/>
        <v>0.3</v>
      </c>
      <c r="G43">
        <v>35</v>
      </c>
      <c r="H43">
        <v>50</v>
      </c>
      <c r="I43">
        <v>30</v>
      </c>
      <c r="K43" s="38">
        <f t="shared" si="2"/>
        <v>0.35</v>
      </c>
      <c r="L43" s="38">
        <f t="shared" si="2"/>
        <v>0.5</v>
      </c>
      <c r="M43" s="38">
        <f t="shared" si="2"/>
        <v>0.3</v>
      </c>
    </row>
    <row r="44" spans="1:13" x14ac:dyDescent="0.35">
      <c r="A44" t="s">
        <v>107</v>
      </c>
      <c r="B44" t="s">
        <v>308</v>
      </c>
      <c r="C44" s="38">
        <f t="shared" si="0"/>
        <v>0.625</v>
      </c>
      <c r="D44" s="38">
        <f t="shared" si="1"/>
        <v>0.4</v>
      </c>
      <c r="G44">
        <v>65</v>
      </c>
      <c r="H44">
        <v>60</v>
      </c>
      <c r="I44">
        <v>40</v>
      </c>
      <c r="K44" s="38">
        <f t="shared" si="2"/>
        <v>0.65</v>
      </c>
      <c r="L44" s="38">
        <f t="shared" si="2"/>
        <v>0.6</v>
      </c>
      <c r="M44" s="38">
        <f t="shared" si="2"/>
        <v>0.4</v>
      </c>
    </row>
    <row r="45" spans="1:13" x14ac:dyDescent="0.35">
      <c r="A45" t="s">
        <v>75</v>
      </c>
      <c r="B45" t="s">
        <v>309</v>
      </c>
      <c r="C45" s="38">
        <f t="shared" si="0"/>
        <v>0.05</v>
      </c>
      <c r="D45" s="38">
        <f t="shared" si="1"/>
        <v>0.1</v>
      </c>
      <c r="G45">
        <v>0</v>
      </c>
      <c r="H45">
        <v>10</v>
      </c>
      <c r="I45">
        <v>10</v>
      </c>
      <c r="K45" s="38">
        <f t="shared" si="2"/>
        <v>0</v>
      </c>
      <c r="L45" s="38">
        <f t="shared" si="2"/>
        <v>0.1</v>
      </c>
      <c r="M45" s="38">
        <f t="shared" si="2"/>
        <v>0.1</v>
      </c>
    </row>
    <row r="46" spans="1:13" x14ac:dyDescent="0.35">
      <c r="A46" t="s">
        <v>76</v>
      </c>
      <c r="B46" t="s">
        <v>310</v>
      </c>
      <c r="C46" s="38">
        <f t="shared" si="0"/>
        <v>0.7</v>
      </c>
      <c r="D46" s="38">
        <f t="shared" si="1"/>
        <v>0.8</v>
      </c>
      <c r="G46">
        <v>70</v>
      </c>
      <c r="H46">
        <v>70</v>
      </c>
      <c r="I46">
        <v>80</v>
      </c>
      <c r="K46" s="38">
        <f t="shared" si="2"/>
        <v>0.7</v>
      </c>
      <c r="L46" s="38">
        <f t="shared" si="2"/>
        <v>0.7</v>
      </c>
      <c r="M46" s="38">
        <f t="shared" si="2"/>
        <v>0.8</v>
      </c>
    </row>
    <row r="47" spans="1:13" x14ac:dyDescent="0.35">
      <c r="A47" t="s">
        <v>77</v>
      </c>
      <c r="B47" t="s">
        <v>311</v>
      </c>
      <c r="C47" s="38">
        <f t="shared" si="0"/>
        <v>0.75</v>
      </c>
      <c r="D47" s="38">
        <f t="shared" si="1"/>
        <v>0.65</v>
      </c>
      <c r="G47">
        <v>70</v>
      </c>
      <c r="H47">
        <v>80</v>
      </c>
      <c r="I47">
        <v>65</v>
      </c>
      <c r="K47" s="38">
        <f t="shared" si="2"/>
        <v>0.7</v>
      </c>
      <c r="L47" s="38">
        <f t="shared" si="2"/>
        <v>0.8</v>
      </c>
      <c r="M47" s="38">
        <f t="shared" si="2"/>
        <v>0.65</v>
      </c>
    </row>
    <row r="48" spans="1:13" x14ac:dyDescent="0.35">
      <c r="A48" t="s">
        <v>220</v>
      </c>
      <c r="B48" t="s">
        <v>304</v>
      </c>
      <c r="C48" s="38">
        <f t="shared" si="0"/>
        <v>0.17499999999999999</v>
      </c>
      <c r="D48" s="38">
        <f t="shared" si="1"/>
        <v>0.1</v>
      </c>
      <c r="G48">
        <v>15</v>
      </c>
      <c r="H48">
        <v>20</v>
      </c>
      <c r="I48">
        <v>10</v>
      </c>
      <c r="K48" s="38">
        <f t="shared" si="2"/>
        <v>0.15</v>
      </c>
      <c r="L48" s="38">
        <f t="shared" si="2"/>
        <v>0.2</v>
      </c>
      <c r="M48" s="38">
        <f t="shared" si="2"/>
        <v>0.1</v>
      </c>
    </row>
    <row r="49" spans="1:13" x14ac:dyDescent="0.35">
      <c r="A49" t="s">
        <v>81</v>
      </c>
      <c r="B49" t="s">
        <v>312</v>
      </c>
      <c r="C49" s="38">
        <f t="shared" si="0"/>
        <v>0.9</v>
      </c>
      <c r="D49" s="38">
        <f t="shared" si="1"/>
        <v>0.9</v>
      </c>
      <c r="G49">
        <v>90</v>
      </c>
      <c r="H49">
        <v>90</v>
      </c>
      <c r="I49">
        <v>90</v>
      </c>
      <c r="K49" s="38">
        <f t="shared" si="2"/>
        <v>0.9</v>
      </c>
      <c r="L49" s="38">
        <f t="shared" si="2"/>
        <v>0.9</v>
      </c>
      <c r="M49" s="38">
        <f t="shared" si="2"/>
        <v>0.9</v>
      </c>
    </row>
    <row r="50" spans="1:13" x14ac:dyDescent="0.35">
      <c r="A50" t="s">
        <v>79</v>
      </c>
      <c r="B50" t="s">
        <v>313</v>
      </c>
      <c r="C50" s="38">
        <f t="shared" si="0"/>
        <v>0.6</v>
      </c>
      <c r="D50" s="38">
        <f t="shared" si="1"/>
        <v>0.3</v>
      </c>
      <c r="G50">
        <v>60</v>
      </c>
      <c r="H50">
        <v>60</v>
      </c>
      <c r="I50">
        <v>30</v>
      </c>
      <c r="K50" s="38">
        <f t="shared" si="2"/>
        <v>0.6</v>
      </c>
      <c r="L50" s="38">
        <f t="shared" si="2"/>
        <v>0.6</v>
      </c>
      <c r="M50" s="38">
        <f t="shared" si="2"/>
        <v>0.3</v>
      </c>
    </row>
    <row r="51" spans="1:13" x14ac:dyDescent="0.35">
      <c r="A51" t="s">
        <v>80</v>
      </c>
      <c r="B51" t="s">
        <v>314</v>
      </c>
      <c r="C51" s="38">
        <f t="shared" si="0"/>
        <v>0.47499999999999998</v>
      </c>
      <c r="D51" s="38">
        <f t="shared" si="1"/>
        <v>0.65</v>
      </c>
      <c r="G51">
        <v>65</v>
      </c>
      <c r="H51">
        <v>30</v>
      </c>
      <c r="I51">
        <v>65</v>
      </c>
      <c r="K51" s="38">
        <f t="shared" si="2"/>
        <v>0.65</v>
      </c>
      <c r="L51" s="38">
        <f t="shared" si="2"/>
        <v>0.3</v>
      </c>
      <c r="M51" s="38">
        <f t="shared" si="2"/>
        <v>0.65</v>
      </c>
    </row>
    <row r="52" spans="1:13" x14ac:dyDescent="0.35">
      <c r="A52" t="s">
        <v>82</v>
      </c>
      <c r="B52" t="s">
        <v>315</v>
      </c>
      <c r="C52" s="38">
        <f t="shared" si="0"/>
        <v>0.47500000000000003</v>
      </c>
      <c r="D52" s="38">
        <f t="shared" si="1"/>
        <v>0.3</v>
      </c>
      <c r="G52">
        <v>55</v>
      </c>
      <c r="H52">
        <v>40</v>
      </c>
      <c r="I52">
        <v>30</v>
      </c>
      <c r="K52" s="38">
        <f t="shared" si="2"/>
        <v>0.55000000000000004</v>
      </c>
      <c r="L52" s="38">
        <f t="shared" si="2"/>
        <v>0.4</v>
      </c>
      <c r="M52" s="38">
        <f t="shared" si="2"/>
        <v>0.3</v>
      </c>
    </row>
    <row r="53" spans="1:13" x14ac:dyDescent="0.35">
      <c r="A53" t="s">
        <v>84</v>
      </c>
      <c r="B53" t="s">
        <v>316</v>
      </c>
      <c r="C53" s="38">
        <f t="shared" si="0"/>
        <v>0.32500000000000001</v>
      </c>
      <c r="D53" s="38">
        <f t="shared" si="1"/>
        <v>0.2</v>
      </c>
      <c r="G53">
        <v>25</v>
      </c>
      <c r="H53">
        <v>40</v>
      </c>
      <c r="I53">
        <v>20</v>
      </c>
      <c r="K53" s="38">
        <f t="shared" si="2"/>
        <v>0.25</v>
      </c>
      <c r="L53" s="38">
        <f t="shared" si="2"/>
        <v>0.4</v>
      </c>
      <c r="M53" s="38">
        <f t="shared" si="2"/>
        <v>0.2</v>
      </c>
    </row>
    <row r="54" spans="1:13" x14ac:dyDescent="0.35">
      <c r="A54" t="s">
        <v>85</v>
      </c>
      <c r="B54" t="s">
        <v>317</v>
      </c>
      <c r="C54" s="38">
        <f t="shared" si="0"/>
        <v>0.5</v>
      </c>
      <c r="D54" s="38">
        <f t="shared" si="1"/>
        <v>0.4</v>
      </c>
      <c r="G54">
        <v>50</v>
      </c>
      <c r="H54">
        <v>50</v>
      </c>
      <c r="I54">
        <v>40</v>
      </c>
      <c r="K54" s="38">
        <f t="shared" si="2"/>
        <v>0.5</v>
      </c>
      <c r="L54" s="38">
        <f t="shared" si="2"/>
        <v>0.5</v>
      </c>
      <c r="M54" s="38">
        <f t="shared" si="2"/>
        <v>0.4</v>
      </c>
    </row>
    <row r="55" spans="1:13" x14ac:dyDescent="0.35">
      <c r="A55" t="s">
        <v>186</v>
      </c>
      <c r="B55" t="s">
        <v>456</v>
      </c>
      <c r="C55" s="38">
        <f t="shared" si="0"/>
        <v>0.72499999999999998</v>
      </c>
      <c r="D55" s="38">
        <f t="shared" si="1"/>
        <v>0.5</v>
      </c>
      <c r="G55">
        <v>75</v>
      </c>
      <c r="H55">
        <v>70</v>
      </c>
      <c r="I55">
        <v>50</v>
      </c>
      <c r="K55" s="38">
        <f t="shared" si="2"/>
        <v>0.75</v>
      </c>
      <c r="L55" s="38">
        <f t="shared" si="2"/>
        <v>0.7</v>
      </c>
      <c r="M55" s="38">
        <f t="shared" si="2"/>
        <v>0.5</v>
      </c>
    </row>
    <row r="56" spans="1:13" x14ac:dyDescent="0.35">
      <c r="A56" t="s">
        <v>101</v>
      </c>
      <c r="B56" t="s">
        <v>319</v>
      </c>
      <c r="C56" s="38">
        <f t="shared" si="0"/>
        <v>0.30000000000000004</v>
      </c>
      <c r="D56" s="38">
        <f t="shared" si="1"/>
        <v>0.2</v>
      </c>
      <c r="G56">
        <v>20</v>
      </c>
      <c r="H56">
        <v>40</v>
      </c>
      <c r="I56">
        <v>20</v>
      </c>
      <c r="K56" s="38">
        <f t="shared" si="2"/>
        <v>0.2</v>
      </c>
      <c r="L56" s="38">
        <f t="shared" si="2"/>
        <v>0.4</v>
      </c>
      <c r="M56" s="38">
        <f t="shared" si="2"/>
        <v>0.2</v>
      </c>
    </row>
    <row r="57" spans="1:13" x14ac:dyDescent="0.35">
      <c r="A57" t="s">
        <v>86</v>
      </c>
      <c r="B57" t="s">
        <v>320</v>
      </c>
      <c r="C57" s="38">
        <f t="shared" si="0"/>
        <v>0.1</v>
      </c>
      <c r="D57" s="38">
        <f t="shared" si="1"/>
        <v>0.1</v>
      </c>
      <c r="G57">
        <v>0</v>
      </c>
      <c r="H57">
        <v>20</v>
      </c>
      <c r="I57">
        <v>10</v>
      </c>
      <c r="K57" s="38">
        <f t="shared" si="2"/>
        <v>0</v>
      </c>
      <c r="L57" s="38">
        <f t="shared" si="2"/>
        <v>0.2</v>
      </c>
      <c r="M57" s="38">
        <f t="shared" si="2"/>
        <v>0.1</v>
      </c>
    </row>
    <row r="58" spans="1:13" x14ac:dyDescent="0.35">
      <c r="A58" t="s">
        <v>88</v>
      </c>
      <c r="B58" t="s">
        <v>321</v>
      </c>
      <c r="C58" s="38">
        <f t="shared" si="0"/>
        <v>0.85000000000000009</v>
      </c>
      <c r="D58" s="38">
        <f t="shared" si="1"/>
        <v>0.8</v>
      </c>
      <c r="G58">
        <v>90</v>
      </c>
      <c r="H58">
        <v>80</v>
      </c>
      <c r="I58">
        <v>80</v>
      </c>
      <c r="K58" s="38">
        <f t="shared" si="2"/>
        <v>0.9</v>
      </c>
      <c r="L58" s="38">
        <f t="shared" si="2"/>
        <v>0.8</v>
      </c>
      <c r="M58" s="38">
        <f t="shared" si="2"/>
        <v>0.8</v>
      </c>
    </row>
    <row r="59" spans="1:13" x14ac:dyDescent="0.35">
      <c r="A59" t="s">
        <v>89</v>
      </c>
      <c r="B59" t="s">
        <v>322</v>
      </c>
      <c r="C59" s="38">
        <f t="shared" si="0"/>
        <v>0.22500000000000001</v>
      </c>
      <c r="D59" s="38">
        <f t="shared" si="1"/>
        <v>0.3</v>
      </c>
      <c r="G59">
        <v>25</v>
      </c>
      <c r="H59">
        <v>20</v>
      </c>
      <c r="I59">
        <v>30</v>
      </c>
      <c r="K59" s="38">
        <f t="shared" si="2"/>
        <v>0.25</v>
      </c>
      <c r="L59" s="38">
        <f t="shared" si="2"/>
        <v>0.2</v>
      </c>
      <c r="M59" s="38">
        <f t="shared" si="2"/>
        <v>0.3</v>
      </c>
    </row>
    <row r="60" spans="1:13" x14ac:dyDescent="0.35">
      <c r="A60" t="s">
        <v>91</v>
      </c>
      <c r="B60" t="s">
        <v>323</v>
      </c>
      <c r="C60" s="38">
        <f t="shared" si="0"/>
        <v>0.42499999999999999</v>
      </c>
      <c r="D60" s="38">
        <f t="shared" si="1"/>
        <v>0.3</v>
      </c>
      <c r="G60">
        <v>25</v>
      </c>
      <c r="H60">
        <v>60</v>
      </c>
      <c r="I60">
        <v>30</v>
      </c>
      <c r="K60" s="38">
        <f t="shared" si="2"/>
        <v>0.25</v>
      </c>
      <c r="L60" s="38">
        <f t="shared" si="2"/>
        <v>0.6</v>
      </c>
      <c r="M60" s="38">
        <f t="shared" si="2"/>
        <v>0.3</v>
      </c>
    </row>
    <row r="61" spans="1:13" x14ac:dyDescent="0.35">
      <c r="A61" t="s">
        <v>90</v>
      </c>
      <c r="B61" t="s">
        <v>324</v>
      </c>
      <c r="C61" s="38">
        <f t="shared" si="0"/>
        <v>0.77500000000000002</v>
      </c>
      <c r="D61" s="38">
        <f t="shared" si="1"/>
        <v>0.9</v>
      </c>
      <c r="G61">
        <v>75</v>
      </c>
      <c r="H61">
        <v>80</v>
      </c>
      <c r="I61">
        <v>90</v>
      </c>
      <c r="K61" s="38">
        <f t="shared" si="2"/>
        <v>0.75</v>
      </c>
      <c r="L61" s="38">
        <f t="shared" si="2"/>
        <v>0.8</v>
      </c>
      <c r="M61" s="38">
        <f t="shared" si="2"/>
        <v>0.9</v>
      </c>
    </row>
    <row r="62" spans="1:13" x14ac:dyDescent="0.35">
      <c r="A62" t="s">
        <v>92</v>
      </c>
      <c r="B62" t="s">
        <v>325</v>
      </c>
      <c r="C62" s="38">
        <f t="shared" si="0"/>
        <v>0.6</v>
      </c>
      <c r="D62" s="38">
        <f t="shared" si="1"/>
        <v>0.8</v>
      </c>
      <c r="G62">
        <v>50</v>
      </c>
      <c r="H62">
        <v>70</v>
      </c>
      <c r="I62">
        <v>80</v>
      </c>
      <c r="K62" s="38">
        <f t="shared" si="2"/>
        <v>0.5</v>
      </c>
      <c r="L62" s="38">
        <f t="shared" si="2"/>
        <v>0.7</v>
      </c>
      <c r="M62" s="38">
        <f t="shared" si="2"/>
        <v>0.8</v>
      </c>
    </row>
    <row r="63" spans="1:13" x14ac:dyDescent="0.35">
      <c r="A63" t="s">
        <v>94</v>
      </c>
      <c r="B63" t="s">
        <v>326</v>
      </c>
      <c r="C63" s="38">
        <f t="shared" si="0"/>
        <v>0.42500000000000004</v>
      </c>
      <c r="D63" s="38">
        <f t="shared" si="1"/>
        <v>0.4</v>
      </c>
      <c r="G63">
        <v>45</v>
      </c>
      <c r="H63">
        <v>40</v>
      </c>
      <c r="I63">
        <v>40</v>
      </c>
      <c r="K63" s="38">
        <f t="shared" si="2"/>
        <v>0.45</v>
      </c>
      <c r="L63" s="38">
        <f t="shared" si="2"/>
        <v>0.4</v>
      </c>
      <c r="M63" s="38">
        <f t="shared" si="2"/>
        <v>0.4</v>
      </c>
    </row>
    <row r="64" spans="1:13" x14ac:dyDescent="0.35">
      <c r="A64" t="s">
        <v>96</v>
      </c>
      <c r="B64" t="s">
        <v>328</v>
      </c>
      <c r="C64" s="38">
        <f t="shared" si="0"/>
        <v>0.64999999999999991</v>
      </c>
      <c r="D64" s="38">
        <f t="shared" si="1"/>
        <v>0.4</v>
      </c>
      <c r="G64">
        <v>70</v>
      </c>
      <c r="H64">
        <v>60</v>
      </c>
      <c r="I64">
        <v>40</v>
      </c>
      <c r="K64" s="38">
        <f t="shared" si="2"/>
        <v>0.7</v>
      </c>
      <c r="L64" s="38">
        <f t="shared" si="2"/>
        <v>0.6</v>
      </c>
      <c r="M64" s="38">
        <f t="shared" si="2"/>
        <v>0.4</v>
      </c>
    </row>
    <row r="65" spans="1:13" x14ac:dyDescent="0.35">
      <c r="A65" t="s">
        <v>78</v>
      </c>
      <c r="B65" t="s">
        <v>329</v>
      </c>
      <c r="C65" s="38">
        <f t="shared" si="0"/>
        <v>0.72499999999999998</v>
      </c>
      <c r="D65" s="38">
        <f t="shared" si="1"/>
        <v>0.9</v>
      </c>
      <c r="G65">
        <v>85</v>
      </c>
      <c r="H65">
        <v>60</v>
      </c>
      <c r="I65">
        <v>90</v>
      </c>
      <c r="K65" s="38">
        <f t="shared" si="2"/>
        <v>0.85</v>
      </c>
      <c r="L65" s="38">
        <f t="shared" si="2"/>
        <v>0.6</v>
      </c>
      <c r="M65" s="38">
        <f t="shared" si="2"/>
        <v>0.9</v>
      </c>
    </row>
    <row r="66" spans="1:13" x14ac:dyDescent="0.35">
      <c r="A66" t="s">
        <v>97</v>
      </c>
      <c r="B66" t="s">
        <v>330</v>
      </c>
      <c r="C66" s="38">
        <f t="shared" si="0"/>
        <v>0.625</v>
      </c>
      <c r="D66" s="38">
        <f t="shared" si="1"/>
        <v>0.5</v>
      </c>
      <c r="G66">
        <v>65</v>
      </c>
      <c r="H66">
        <v>60</v>
      </c>
      <c r="I66">
        <v>50</v>
      </c>
      <c r="K66" s="38">
        <f t="shared" si="2"/>
        <v>0.65</v>
      </c>
      <c r="L66" s="38">
        <f t="shared" si="2"/>
        <v>0.6</v>
      </c>
      <c r="M66" s="38">
        <f t="shared" si="2"/>
        <v>0.5</v>
      </c>
    </row>
    <row r="67" spans="1:13" x14ac:dyDescent="0.35">
      <c r="A67" t="s">
        <v>102</v>
      </c>
      <c r="B67" t="s">
        <v>331</v>
      </c>
      <c r="C67" s="38">
        <f t="shared" si="0"/>
        <v>0.6</v>
      </c>
      <c r="D67" s="38">
        <f t="shared" si="1"/>
        <v>0.6</v>
      </c>
      <c r="G67">
        <v>60</v>
      </c>
      <c r="H67">
        <v>60</v>
      </c>
      <c r="I67">
        <v>60</v>
      </c>
      <c r="K67" s="38">
        <f t="shared" si="2"/>
        <v>0.6</v>
      </c>
      <c r="L67" s="38">
        <f t="shared" si="2"/>
        <v>0.6</v>
      </c>
      <c r="M67" s="38">
        <f t="shared" si="2"/>
        <v>0.6</v>
      </c>
    </row>
    <row r="68" spans="1:13" x14ac:dyDescent="0.35">
      <c r="A68" t="s">
        <v>103</v>
      </c>
      <c r="B68" t="s">
        <v>457</v>
      </c>
      <c r="C68" s="38">
        <f t="shared" si="0"/>
        <v>0.55000000000000004</v>
      </c>
      <c r="D68" s="38">
        <f t="shared" si="1"/>
        <v>0.35</v>
      </c>
      <c r="G68">
        <v>60</v>
      </c>
      <c r="H68">
        <v>50</v>
      </c>
      <c r="I68">
        <v>35</v>
      </c>
      <c r="K68" s="38">
        <f t="shared" si="2"/>
        <v>0.6</v>
      </c>
      <c r="L68" s="38">
        <f t="shared" si="2"/>
        <v>0.5</v>
      </c>
      <c r="M68" s="38">
        <f t="shared" si="2"/>
        <v>0.35</v>
      </c>
    </row>
    <row r="69" spans="1:13" x14ac:dyDescent="0.35">
      <c r="A69" t="s">
        <v>98</v>
      </c>
      <c r="B69" t="s">
        <v>333</v>
      </c>
      <c r="C69" s="38">
        <f t="shared" si="0"/>
        <v>0.4</v>
      </c>
      <c r="D69" s="38">
        <f t="shared" si="1"/>
        <v>0.2</v>
      </c>
      <c r="G69">
        <v>40</v>
      </c>
      <c r="H69">
        <v>40</v>
      </c>
      <c r="I69">
        <v>20</v>
      </c>
      <c r="K69" s="38">
        <f t="shared" si="2"/>
        <v>0.4</v>
      </c>
      <c r="L69" s="38">
        <f t="shared" si="2"/>
        <v>0.4</v>
      </c>
      <c r="M69" s="38">
        <f t="shared" si="2"/>
        <v>0.2</v>
      </c>
    </row>
    <row r="70" spans="1:13" x14ac:dyDescent="0.35">
      <c r="A70" t="s">
        <v>100</v>
      </c>
      <c r="B70" t="s">
        <v>334</v>
      </c>
      <c r="C70" s="38">
        <f t="shared" si="0"/>
        <v>0.3</v>
      </c>
      <c r="D70" s="38">
        <f t="shared" si="1"/>
        <v>0.2</v>
      </c>
      <c r="G70">
        <v>30</v>
      </c>
      <c r="H70">
        <v>30</v>
      </c>
      <c r="I70">
        <v>20</v>
      </c>
      <c r="K70" s="38">
        <f t="shared" si="2"/>
        <v>0.3</v>
      </c>
      <c r="L70" s="38">
        <f t="shared" si="2"/>
        <v>0.3</v>
      </c>
      <c r="M70" s="38">
        <f t="shared" si="2"/>
        <v>0.2</v>
      </c>
    </row>
    <row r="71" spans="1:13" x14ac:dyDescent="0.35">
      <c r="A71" t="s">
        <v>104</v>
      </c>
      <c r="B71" t="s">
        <v>335</v>
      </c>
      <c r="C71" s="38">
        <f t="shared" si="0"/>
        <v>0.35</v>
      </c>
      <c r="D71" s="38">
        <f t="shared" si="1"/>
        <v>0.35</v>
      </c>
      <c r="G71">
        <v>30</v>
      </c>
      <c r="H71">
        <v>40</v>
      </c>
      <c r="I71">
        <v>35</v>
      </c>
      <c r="K71" s="38">
        <f t="shared" si="2"/>
        <v>0.3</v>
      </c>
      <c r="L71" s="38">
        <f t="shared" si="2"/>
        <v>0.4</v>
      </c>
      <c r="M71" s="38">
        <f t="shared" si="2"/>
        <v>0.35</v>
      </c>
    </row>
    <row r="72" spans="1:13" x14ac:dyDescent="0.35">
      <c r="A72" t="s">
        <v>108</v>
      </c>
      <c r="B72" t="s">
        <v>336</v>
      </c>
      <c r="C72" s="38">
        <f t="shared" ref="C72:C133" si="4">IF(ISNUMBER(AVERAGE(K72:L72)),AVERAGE(K72:L72),"..")</f>
        <v>0.3</v>
      </c>
      <c r="D72" s="38">
        <f t="shared" ref="D72:D133" si="5">M72</f>
        <v>0.1</v>
      </c>
      <c r="G72">
        <v>30</v>
      </c>
      <c r="H72">
        <v>30</v>
      </c>
      <c r="I72">
        <v>10</v>
      </c>
      <c r="K72" s="38">
        <f t="shared" ref="K72:M133" si="6">IF(ISNUMBER(G72)=TRUE,K$5*(G72-K$4)/(K$3-K$4)+(1-K$5)*(1-(G72-K$4)/(K$3-K$4)),"..")</f>
        <v>0.3</v>
      </c>
      <c r="L72" s="38">
        <f t="shared" si="6"/>
        <v>0.3</v>
      </c>
      <c r="M72" s="38">
        <f t="shared" si="6"/>
        <v>0.1</v>
      </c>
    </row>
    <row r="73" spans="1:13" x14ac:dyDescent="0.35">
      <c r="A73" t="s">
        <v>106</v>
      </c>
      <c r="B73" t="s">
        <v>458</v>
      </c>
      <c r="C73" s="38">
        <f t="shared" si="4"/>
        <v>0.6</v>
      </c>
      <c r="D73" s="38">
        <f t="shared" si="5"/>
        <v>0.3</v>
      </c>
      <c r="G73">
        <v>60</v>
      </c>
      <c r="H73">
        <v>60</v>
      </c>
      <c r="I73">
        <v>30</v>
      </c>
      <c r="K73" s="38">
        <f t="shared" si="6"/>
        <v>0.6</v>
      </c>
      <c r="L73" s="38">
        <f t="shared" si="6"/>
        <v>0.6</v>
      </c>
      <c r="M73" s="38">
        <f t="shared" si="6"/>
        <v>0.3</v>
      </c>
    </row>
    <row r="74" spans="1:13" x14ac:dyDescent="0.35">
      <c r="A74" t="s">
        <v>105</v>
      </c>
      <c r="B74" t="s">
        <v>338</v>
      </c>
      <c r="C74" s="38">
        <f t="shared" si="4"/>
        <v>0.9</v>
      </c>
      <c r="D74" s="38">
        <f t="shared" si="5"/>
        <v>0.9</v>
      </c>
      <c r="G74">
        <v>90</v>
      </c>
      <c r="H74">
        <v>90</v>
      </c>
      <c r="I74">
        <v>90</v>
      </c>
      <c r="K74" s="38">
        <f t="shared" si="6"/>
        <v>0.9</v>
      </c>
      <c r="L74" s="38">
        <f t="shared" si="6"/>
        <v>0.9</v>
      </c>
      <c r="M74" s="38">
        <f t="shared" si="6"/>
        <v>0.9</v>
      </c>
    </row>
    <row r="75" spans="1:13" x14ac:dyDescent="0.35">
      <c r="A75" t="s">
        <v>109</v>
      </c>
      <c r="B75" t="s">
        <v>459</v>
      </c>
      <c r="C75" s="38">
        <f t="shared" si="4"/>
        <v>0.72499999999999998</v>
      </c>
      <c r="D75" s="38">
        <f t="shared" si="5"/>
        <v>0.65</v>
      </c>
      <c r="G75">
        <v>75</v>
      </c>
      <c r="H75">
        <v>70</v>
      </c>
      <c r="I75">
        <v>65</v>
      </c>
      <c r="K75" s="38">
        <f t="shared" si="6"/>
        <v>0.75</v>
      </c>
      <c r="L75" s="38">
        <f t="shared" si="6"/>
        <v>0.7</v>
      </c>
      <c r="M75" s="38">
        <f t="shared" si="6"/>
        <v>0.65</v>
      </c>
    </row>
    <row r="76" spans="1:13" x14ac:dyDescent="0.35">
      <c r="A76" t="s">
        <v>115</v>
      </c>
      <c r="B76" t="s">
        <v>340</v>
      </c>
      <c r="C76" s="38">
        <f t="shared" si="4"/>
        <v>0.625</v>
      </c>
      <c r="D76" s="38">
        <f t="shared" si="5"/>
        <v>0.9</v>
      </c>
      <c r="G76">
        <v>65</v>
      </c>
      <c r="H76">
        <v>60</v>
      </c>
      <c r="I76">
        <v>90</v>
      </c>
      <c r="K76" s="38">
        <f t="shared" si="6"/>
        <v>0.65</v>
      </c>
      <c r="L76" s="38">
        <f t="shared" si="6"/>
        <v>0.6</v>
      </c>
      <c r="M76" s="38">
        <f t="shared" si="6"/>
        <v>0.9</v>
      </c>
    </row>
    <row r="77" spans="1:13" x14ac:dyDescent="0.35">
      <c r="A77" t="s">
        <v>111</v>
      </c>
      <c r="B77" t="s">
        <v>341</v>
      </c>
      <c r="C77" s="38">
        <f t="shared" si="4"/>
        <v>0.375</v>
      </c>
      <c r="D77" s="38">
        <f t="shared" si="5"/>
        <v>0.5</v>
      </c>
      <c r="G77">
        <v>35</v>
      </c>
      <c r="H77">
        <v>40</v>
      </c>
      <c r="I77">
        <v>50</v>
      </c>
      <c r="K77" s="38">
        <f t="shared" si="6"/>
        <v>0.35</v>
      </c>
      <c r="L77" s="38">
        <f t="shared" si="6"/>
        <v>0.4</v>
      </c>
      <c r="M77" s="38">
        <f t="shared" si="6"/>
        <v>0.5</v>
      </c>
    </row>
    <row r="78" spans="1:13" x14ac:dyDescent="0.35">
      <c r="A78" t="s">
        <v>110</v>
      </c>
      <c r="B78" t="s">
        <v>342</v>
      </c>
      <c r="C78" s="38">
        <f t="shared" si="4"/>
        <v>0.375</v>
      </c>
      <c r="D78" s="38">
        <f t="shared" si="5"/>
        <v>0.3</v>
      </c>
      <c r="G78">
        <v>35</v>
      </c>
      <c r="H78">
        <v>40</v>
      </c>
      <c r="I78">
        <v>30</v>
      </c>
      <c r="K78" s="38">
        <f t="shared" si="6"/>
        <v>0.35</v>
      </c>
      <c r="L78" s="38">
        <f t="shared" si="6"/>
        <v>0.4</v>
      </c>
      <c r="M78" s="38">
        <f t="shared" si="6"/>
        <v>0.3</v>
      </c>
    </row>
    <row r="79" spans="1:13" x14ac:dyDescent="0.35">
      <c r="A79" t="s">
        <v>113</v>
      </c>
      <c r="B79" t="s">
        <v>343</v>
      </c>
      <c r="C79" s="38">
        <f t="shared" si="4"/>
        <v>0.05</v>
      </c>
      <c r="D79" s="38">
        <f t="shared" si="5"/>
        <v>0.1</v>
      </c>
      <c r="G79">
        <v>0</v>
      </c>
      <c r="H79">
        <v>10</v>
      </c>
      <c r="I79">
        <v>10</v>
      </c>
      <c r="K79" s="38">
        <f t="shared" si="6"/>
        <v>0</v>
      </c>
      <c r="L79" s="38">
        <f t="shared" si="6"/>
        <v>0.1</v>
      </c>
      <c r="M79" s="38">
        <f t="shared" si="6"/>
        <v>0.1</v>
      </c>
    </row>
    <row r="80" spans="1:13" x14ac:dyDescent="0.35">
      <c r="A80" t="s">
        <v>112</v>
      </c>
      <c r="B80" t="s">
        <v>345</v>
      </c>
      <c r="C80" s="38">
        <f t="shared" si="4"/>
        <v>0.875</v>
      </c>
      <c r="D80" s="38">
        <f t="shared" si="5"/>
        <v>0.9</v>
      </c>
      <c r="G80">
        <v>95</v>
      </c>
      <c r="H80">
        <v>80</v>
      </c>
      <c r="I80">
        <v>90</v>
      </c>
      <c r="K80" s="38">
        <f t="shared" si="6"/>
        <v>0.95</v>
      </c>
      <c r="L80" s="38">
        <f t="shared" si="6"/>
        <v>0.8</v>
      </c>
      <c r="M80" s="38">
        <f t="shared" si="6"/>
        <v>0.9</v>
      </c>
    </row>
    <row r="81" spans="1:13" x14ac:dyDescent="0.35">
      <c r="A81" t="s">
        <v>116</v>
      </c>
      <c r="B81" t="s">
        <v>346</v>
      </c>
      <c r="C81" s="38">
        <f t="shared" si="4"/>
        <v>0.77499999999999991</v>
      </c>
      <c r="D81" s="38">
        <f t="shared" si="5"/>
        <v>0.7</v>
      </c>
      <c r="G81">
        <v>85</v>
      </c>
      <c r="H81">
        <v>70</v>
      </c>
      <c r="I81">
        <v>70</v>
      </c>
      <c r="K81" s="38">
        <f t="shared" si="6"/>
        <v>0.85</v>
      </c>
      <c r="L81" s="38">
        <f t="shared" si="6"/>
        <v>0.7</v>
      </c>
      <c r="M81" s="38">
        <f t="shared" si="6"/>
        <v>0.7</v>
      </c>
    </row>
    <row r="82" spans="1:13" x14ac:dyDescent="0.35">
      <c r="A82" t="s">
        <v>117</v>
      </c>
      <c r="B82" t="s">
        <v>347</v>
      </c>
      <c r="C82" s="38">
        <f t="shared" si="4"/>
        <v>0.67500000000000004</v>
      </c>
      <c r="D82" s="38">
        <f t="shared" si="5"/>
        <v>0.55000000000000004</v>
      </c>
      <c r="G82">
        <v>75</v>
      </c>
      <c r="H82">
        <v>60</v>
      </c>
      <c r="I82">
        <v>55</v>
      </c>
      <c r="K82" s="38">
        <f t="shared" si="6"/>
        <v>0.75</v>
      </c>
      <c r="L82" s="38">
        <f t="shared" si="6"/>
        <v>0.6</v>
      </c>
      <c r="M82" s="38">
        <f t="shared" si="6"/>
        <v>0.55000000000000004</v>
      </c>
    </row>
    <row r="83" spans="1:13" x14ac:dyDescent="0.35">
      <c r="A83" t="s">
        <v>118</v>
      </c>
      <c r="B83" t="s">
        <v>460</v>
      </c>
      <c r="C83" s="38">
        <f t="shared" si="4"/>
        <v>0.72499999999999998</v>
      </c>
      <c r="D83" s="38">
        <f t="shared" si="5"/>
        <v>0.45</v>
      </c>
      <c r="G83">
        <v>85</v>
      </c>
      <c r="H83">
        <v>60</v>
      </c>
      <c r="I83">
        <v>45</v>
      </c>
      <c r="K83" s="38">
        <f t="shared" si="6"/>
        <v>0.85</v>
      </c>
      <c r="L83" s="38">
        <f t="shared" si="6"/>
        <v>0.6</v>
      </c>
      <c r="M83" s="38">
        <f t="shared" si="6"/>
        <v>0.45</v>
      </c>
    </row>
    <row r="84" spans="1:13" x14ac:dyDescent="0.35">
      <c r="A84" t="s">
        <v>120</v>
      </c>
      <c r="B84" t="s">
        <v>349</v>
      </c>
      <c r="C84" s="38">
        <f t="shared" si="4"/>
        <v>0.55000000000000004</v>
      </c>
      <c r="D84" s="38">
        <f t="shared" si="5"/>
        <v>0.8</v>
      </c>
      <c r="G84">
        <v>60</v>
      </c>
      <c r="H84">
        <v>50</v>
      </c>
      <c r="I84">
        <v>80</v>
      </c>
      <c r="K84" s="38">
        <f t="shared" si="6"/>
        <v>0.6</v>
      </c>
      <c r="L84" s="38">
        <f t="shared" si="6"/>
        <v>0.5</v>
      </c>
      <c r="M84" s="38">
        <f t="shared" si="6"/>
        <v>0.8</v>
      </c>
    </row>
    <row r="85" spans="1:13" x14ac:dyDescent="0.35">
      <c r="A85" t="s">
        <v>119</v>
      </c>
      <c r="B85" t="s">
        <v>350</v>
      </c>
      <c r="C85" s="38">
        <f t="shared" si="4"/>
        <v>0.625</v>
      </c>
      <c r="D85" s="38">
        <f t="shared" si="5"/>
        <v>0.55000000000000004</v>
      </c>
      <c r="G85">
        <v>65</v>
      </c>
      <c r="H85">
        <v>60</v>
      </c>
      <c r="I85">
        <v>55</v>
      </c>
      <c r="K85" s="38">
        <f t="shared" si="6"/>
        <v>0.65</v>
      </c>
      <c r="L85" s="38">
        <f t="shared" si="6"/>
        <v>0.6</v>
      </c>
      <c r="M85" s="38">
        <f t="shared" si="6"/>
        <v>0.55000000000000004</v>
      </c>
    </row>
    <row r="86" spans="1:13" x14ac:dyDescent="0.35">
      <c r="A86" t="s">
        <v>121</v>
      </c>
      <c r="B86" t="s">
        <v>351</v>
      </c>
      <c r="C86" s="38">
        <f t="shared" si="4"/>
        <v>0.4</v>
      </c>
      <c r="D86" s="38">
        <f t="shared" si="5"/>
        <v>0.3</v>
      </c>
      <c r="G86">
        <v>30</v>
      </c>
      <c r="H86">
        <v>50</v>
      </c>
      <c r="I86">
        <v>30</v>
      </c>
      <c r="K86" s="38">
        <f t="shared" si="6"/>
        <v>0.3</v>
      </c>
      <c r="L86" s="38">
        <f t="shared" si="6"/>
        <v>0.5</v>
      </c>
      <c r="M86" s="38">
        <f t="shared" si="6"/>
        <v>0.3</v>
      </c>
    </row>
    <row r="87" spans="1:13" x14ac:dyDescent="0.35">
      <c r="A87" t="s">
        <v>122</v>
      </c>
      <c r="B87" t="s">
        <v>352</v>
      </c>
      <c r="C87" s="38">
        <f t="shared" si="4"/>
        <v>0.47499999999999998</v>
      </c>
      <c r="D87" s="38">
        <f t="shared" si="5"/>
        <v>0.3</v>
      </c>
      <c r="G87">
        <v>45</v>
      </c>
      <c r="H87">
        <v>50</v>
      </c>
      <c r="I87">
        <v>30</v>
      </c>
      <c r="K87" s="38">
        <f t="shared" si="6"/>
        <v>0.45</v>
      </c>
      <c r="L87" s="38">
        <f t="shared" si="6"/>
        <v>0.5</v>
      </c>
      <c r="M87" s="38">
        <f t="shared" si="6"/>
        <v>0.3</v>
      </c>
    </row>
    <row r="88" spans="1:13" x14ac:dyDescent="0.35">
      <c r="A88" t="s">
        <v>125</v>
      </c>
      <c r="B88" t="s">
        <v>353</v>
      </c>
      <c r="C88" s="38">
        <f t="shared" si="4"/>
        <v>0.27500000000000002</v>
      </c>
      <c r="D88" s="38">
        <f t="shared" si="5"/>
        <v>0.3</v>
      </c>
      <c r="G88">
        <v>25</v>
      </c>
      <c r="H88">
        <v>30</v>
      </c>
      <c r="I88">
        <v>30</v>
      </c>
      <c r="K88" s="38">
        <f t="shared" si="6"/>
        <v>0.25</v>
      </c>
      <c r="L88" s="38">
        <f t="shared" si="6"/>
        <v>0.3</v>
      </c>
      <c r="M88" s="38">
        <f t="shared" si="6"/>
        <v>0.3</v>
      </c>
    </row>
    <row r="89" spans="1:13" x14ac:dyDescent="0.35">
      <c r="A89" t="s">
        <v>127</v>
      </c>
      <c r="B89" t="s">
        <v>356</v>
      </c>
      <c r="C89" s="38">
        <f t="shared" si="4"/>
        <v>0.52500000000000002</v>
      </c>
      <c r="D89" s="38">
        <f t="shared" si="5"/>
        <v>0.5</v>
      </c>
      <c r="G89">
        <v>55</v>
      </c>
      <c r="H89">
        <v>50</v>
      </c>
      <c r="I89">
        <v>50</v>
      </c>
      <c r="K89" s="38">
        <f t="shared" si="6"/>
        <v>0.55000000000000004</v>
      </c>
      <c r="L89" s="38">
        <f t="shared" si="6"/>
        <v>0.5</v>
      </c>
      <c r="M89" s="38">
        <f t="shared" si="6"/>
        <v>0.5</v>
      </c>
    </row>
    <row r="90" spans="1:13" x14ac:dyDescent="0.35">
      <c r="A90" t="s">
        <v>123</v>
      </c>
      <c r="B90" t="s">
        <v>461</v>
      </c>
      <c r="C90" s="38">
        <f t="shared" si="4"/>
        <v>0.5</v>
      </c>
      <c r="D90" s="38">
        <f t="shared" si="5"/>
        <v>0.25</v>
      </c>
      <c r="G90">
        <v>50</v>
      </c>
      <c r="H90">
        <v>50</v>
      </c>
      <c r="I90">
        <v>25</v>
      </c>
      <c r="K90" s="38">
        <f t="shared" si="6"/>
        <v>0.5</v>
      </c>
      <c r="L90" s="38">
        <f t="shared" si="6"/>
        <v>0.5</v>
      </c>
      <c r="M90" s="38">
        <f t="shared" si="6"/>
        <v>0.25</v>
      </c>
    </row>
    <row r="91" spans="1:13" x14ac:dyDescent="0.35">
      <c r="A91" t="s">
        <v>128</v>
      </c>
      <c r="B91" t="s">
        <v>358</v>
      </c>
      <c r="C91" s="38">
        <f t="shared" si="4"/>
        <v>0.22500000000000001</v>
      </c>
      <c r="D91" s="38">
        <f t="shared" si="5"/>
        <v>0.15</v>
      </c>
      <c r="G91">
        <v>25</v>
      </c>
      <c r="H91">
        <v>20</v>
      </c>
      <c r="I91">
        <v>15</v>
      </c>
      <c r="K91" s="38">
        <f t="shared" si="6"/>
        <v>0.25</v>
      </c>
      <c r="L91" s="38">
        <f t="shared" si="6"/>
        <v>0.2</v>
      </c>
      <c r="M91" s="38">
        <f t="shared" si="6"/>
        <v>0.15</v>
      </c>
    </row>
    <row r="92" spans="1:13" x14ac:dyDescent="0.35">
      <c r="A92" t="s">
        <v>138</v>
      </c>
      <c r="B92" t="s">
        <v>359</v>
      </c>
      <c r="C92" s="38">
        <f t="shared" si="4"/>
        <v>0.65</v>
      </c>
      <c r="D92" s="38">
        <f t="shared" si="5"/>
        <v>0.55000000000000004</v>
      </c>
      <c r="G92">
        <v>80</v>
      </c>
      <c r="H92">
        <v>50</v>
      </c>
      <c r="I92">
        <v>55</v>
      </c>
      <c r="K92" s="38">
        <f t="shared" si="6"/>
        <v>0.8</v>
      </c>
      <c r="L92" s="38">
        <f t="shared" si="6"/>
        <v>0.5</v>
      </c>
      <c r="M92" s="38">
        <f t="shared" si="6"/>
        <v>0.55000000000000004</v>
      </c>
    </row>
    <row r="93" spans="1:13" x14ac:dyDescent="0.35">
      <c r="A93" t="s">
        <v>129</v>
      </c>
      <c r="B93" t="s">
        <v>360</v>
      </c>
      <c r="C93" s="38">
        <f t="shared" si="4"/>
        <v>0.57499999999999996</v>
      </c>
      <c r="D93" s="38">
        <f t="shared" si="5"/>
        <v>0.3</v>
      </c>
      <c r="G93">
        <v>55</v>
      </c>
      <c r="H93">
        <v>60</v>
      </c>
      <c r="I93">
        <v>30</v>
      </c>
      <c r="K93" s="38">
        <f t="shared" si="6"/>
        <v>0.55000000000000004</v>
      </c>
      <c r="L93" s="38">
        <f t="shared" si="6"/>
        <v>0.6</v>
      </c>
      <c r="M93" s="38">
        <f t="shared" si="6"/>
        <v>0.3</v>
      </c>
    </row>
    <row r="94" spans="1:13" x14ac:dyDescent="0.35">
      <c r="A94" t="s">
        <v>135</v>
      </c>
      <c r="B94" t="s">
        <v>361</v>
      </c>
      <c r="C94" s="38">
        <f t="shared" si="4"/>
        <v>0.32500000000000001</v>
      </c>
      <c r="D94" s="38">
        <f t="shared" si="5"/>
        <v>0.4</v>
      </c>
      <c r="G94">
        <v>25</v>
      </c>
      <c r="H94">
        <v>40</v>
      </c>
      <c r="I94">
        <v>40</v>
      </c>
      <c r="K94" s="38">
        <f t="shared" si="6"/>
        <v>0.25</v>
      </c>
      <c r="L94" s="38">
        <f t="shared" si="6"/>
        <v>0.4</v>
      </c>
      <c r="M94" s="38">
        <f t="shared" si="6"/>
        <v>0.4</v>
      </c>
    </row>
    <row r="95" spans="1:13" x14ac:dyDescent="0.35">
      <c r="A95" t="s">
        <v>130</v>
      </c>
      <c r="B95" t="s">
        <v>362</v>
      </c>
      <c r="C95" s="38">
        <f t="shared" si="4"/>
        <v>0.2</v>
      </c>
      <c r="D95" s="38">
        <f t="shared" si="5"/>
        <v>0.25</v>
      </c>
      <c r="G95">
        <v>20</v>
      </c>
      <c r="H95">
        <v>20</v>
      </c>
      <c r="I95">
        <v>25</v>
      </c>
      <c r="K95" s="38">
        <f t="shared" si="6"/>
        <v>0.2</v>
      </c>
      <c r="L95" s="38">
        <f t="shared" si="6"/>
        <v>0.2</v>
      </c>
      <c r="M95" s="38">
        <f t="shared" si="6"/>
        <v>0.25</v>
      </c>
    </row>
    <row r="96" spans="1:13" x14ac:dyDescent="0.35">
      <c r="A96" t="s">
        <v>131</v>
      </c>
      <c r="B96" t="s">
        <v>363</v>
      </c>
      <c r="C96" s="38">
        <f t="shared" si="4"/>
        <v>0.15000000000000002</v>
      </c>
      <c r="D96" s="38">
        <f t="shared" si="5"/>
        <v>0.1</v>
      </c>
      <c r="G96">
        <v>10</v>
      </c>
      <c r="H96">
        <v>20</v>
      </c>
      <c r="I96">
        <v>10</v>
      </c>
      <c r="K96" s="38">
        <f t="shared" si="6"/>
        <v>0.1</v>
      </c>
      <c r="L96" s="38">
        <f t="shared" si="6"/>
        <v>0.2</v>
      </c>
      <c r="M96" s="38">
        <f t="shared" si="6"/>
        <v>0.1</v>
      </c>
    </row>
    <row r="97" spans="1:13" x14ac:dyDescent="0.35">
      <c r="A97" t="s">
        <v>136</v>
      </c>
      <c r="B97" t="s">
        <v>365</v>
      </c>
      <c r="C97" s="38">
        <f t="shared" si="4"/>
        <v>0.77500000000000002</v>
      </c>
      <c r="D97" s="38">
        <f t="shared" si="5"/>
        <v>0.55000000000000004</v>
      </c>
      <c r="G97">
        <v>75</v>
      </c>
      <c r="H97">
        <v>80</v>
      </c>
      <c r="I97">
        <v>55</v>
      </c>
      <c r="K97" s="38">
        <f t="shared" si="6"/>
        <v>0.75</v>
      </c>
      <c r="L97" s="38">
        <f t="shared" si="6"/>
        <v>0.8</v>
      </c>
      <c r="M97" s="38">
        <f t="shared" si="6"/>
        <v>0.55000000000000004</v>
      </c>
    </row>
    <row r="98" spans="1:13" x14ac:dyDescent="0.35">
      <c r="A98" t="s">
        <v>137</v>
      </c>
      <c r="B98" t="s">
        <v>366</v>
      </c>
      <c r="C98" s="38">
        <f t="shared" si="4"/>
        <v>0.875</v>
      </c>
      <c r="D98" s="38">
        <f t="shared" si="5"/>
        <v>0.9</v>
      </c>
      <c r="G98">
        <v>95</v>
      </c>
      <c r="H98">
        <v>80</v>
      </c>
      <c r="I98">
        <v>90</v>
      </c>
      <c r="K98" s="38">
        <f t="shared" si="6"/>
        <v>0.95</v>
      </c>
      <c r="L98" s="38">
        <f t="shared" si="6"/>
        <v>0.8</v>
      </c>
      <c r="M98" s="38">
        <f t="shared" si="6"/>
        <v>0.9</v>
      </c>
    </row>
    <row r="99" spans="1:13" x14ac:dyDescent="0.35">
      <c r="A99" t="s">
        <v>140</v>
      </c>
      <c r="B99" t="s">
        <v>367</v>
      </c>
      <c r="C99" s="38">
        <f t="shared" si="4"/>
        <v>0.75</v>
      </c>
      <c r="D99" s="38">
        <f t="shared" si="5"/>
        <v>0.6</v>
      </c>
      <c r="G99">
        <v>80</v>
      </c>
      <c r="H99">
        <v>70</v>
      </c>
      <c r="I99">
        <v>60</v>
      </c>
      <c r="K99" s="38">
        <f t="shared" si="6"/>
        <v>0.8</v>
      </c>
      <c r="L99" s="38">
        <f t="shared" si="6"/>
        <v>0.7</v>
      </c>
      <c r="M99" s="38">
        <f t="shared" si="6"/>
        <v>0.6</v>
      </c>
    </row>
    <row r="100" spans="1:13" x14ac:dyDescent="0.35">
      <c r="A100" t="s">
        <v>146</v>
      </c>
      <c r="B100" t="s">
        <v>368</v>
      </c>
      <c r="C100" s="38">
        <f t="shared" si="4"/>
        <v>0.6</v>
      </c>
      <c r="D100" s="38">
        <f t="shared" si="5"/>
        <v>0.35</v>
      </c>
      <c r="G100">
        <v>60</v>
      </c>
      <c r="H100">
        <v>60</v>
      </c>
      <c r="I100">
        <v>35</v>
      </c>
      <c r="K100" s="38">
        <f t="shared" si="6"/>
        <v>0.6</v>
      </c>
      <c r="L100" s="38">
        <f t="shared" si="6"/>
        <v>0.6</v>
      </c>
      <c r="M100" s="38">
        <f t="shared" si="6"/>
        <v>0.35</v>
      </c>
    </row>
    <row r="101" spans="1:13" x14ac:dyDescent="0.35">
      <c r="A101" t="s">
        <v>143</v>
      </c>
      <c r="B101" t="s">
        <v>369</v>
      </c>
      <c r="C101" s="38">
        <f t="shared" si="4"/>
        <v>0.55000000000000004</v>
      </c>
      <c r="D101" s="38">
        <f t="shared" si="5"/>
        <v>0.45</v>
      </c>
      <c r="G101">
        <v>60</v>
      </c>
      <c r="H101">
        <v>50</v>
      </c>
      <c r="I101">
        <v>45</v>
      </c>
      <c r="K101" s="38">
        <f t="shared" si="6"/>
        <v>0.6</v>
      </c>
      <c r="L101" s="38">
        <f t="shared" si="6"/>
        <v>0.5</v>
      </c>
      <c r="M101" s="38">
        <f t="shared" si="6"/>
        <v>0.45</v>
      </c>
    </row>
    <row r="102" spans="1:13" x14ac:dyDescent="0.35">
      <c r="A102" t="s">
        <v>155</v>
      </c>
      <c r="B102" t="s">
        <v>370</v>
      </c>
      <c r="C102" s="38">
        <f t="shared" si="4"/>
        <v>0.5</v>
      </c>
      <c r="D102" s="38">
        <f t="shared" si="5"/>
        <v>0.45</v>
      </c>
      <c r="G102">
        <v>50</v>
      </c>
      <c r="H102">
        <v>50</v>
      </c>
      <c r="I102">
        <v>45</v>
      </c>
      <c r="K102" s="38">
        <f t="shared" si="6"/>
        <v>0.5</v>
      </c>
      <c r="L102" s="38">
        <f t="shared" si="6"/>
        <v>0.5</v>
      </c>
      <c r="M102" s="38">
        <f t="shared" si="6"/>
        <v>0.45</v>
      </c>
    </row>
    <row r="103" spans="1:13" x14ac:dyDescent="0.35">
      <c r="A103" t="s">
        <v>156</v>
      </c>
      <c r="B103" t="s">
        <v>462</v>
      </c>
      <c r="C103" s="38">
        <f t="shared" si="4"/>
        <v>0.4</v>
      </c>
      <c r="D103" s="38">
        <f t="shared" si="5"/>
        <v>0.55000000000000004</v>
      </c>
      <c r="G103">
        <v>30</v>
      </c>
      <c r="H103">
        <v>50</v>
      </c>
      <c r="I103">
        <v>55</v>
      </c>
      <c r="K103" s="38">
        <f t="shared" si="6"/>
        <v>0.3</v>
      </c>
      <c r="L103" s="38">
        <f t="shared" si="6"/>
        <v>0.5</v>
      </c>
      <c r="M103" s="38">
        <f t="shared" si="6"/>
        <v>0.55000000000000004</v>
      </c>
    </row>
    <row r="104" spans="1:13" x14ac:dyDescent="0.35">
      <c r="A104" t="s">
        <v>144</v>
      </c>
      <c r="B104" t="s">
        <v>372</v>
      </c>
      <c r="C104" s="38">
        <f t="shared" si="4"/>
        <v>0.32499999999999996</v>
      </c>
      <c r="D104" s="38">
        <f t="shared" si="5"/>
        <v>0.3</v>
      </c>
      <c r="G104">
        <v>35</v>
      </c>
      <c r="H104">
        <v>30</v>
      </c>
      <c r="I104">
        <v>30</v>
      </c>
      <c r="K104" s="38">
        <f t="shared" si="6"/>
        <v>0.35</v>
      </c>
      <c r="L104" s="38">
        <f t="shared" si="6"/>
        <v>0.3</v>
      </c>
      <c r="M104" s="38">
        <f t="shared" si="6"/>
        <v>0.3</v>
      </c>
    </row>
    <row r="105" spans="1:13" x14ac:dyDescent="0.35">
      <c r="A105" t="s">
        <v>147</v>
      </c>
      <c r="B105" t="s">
        <v>373</v>
      </c>
      <c r="C105" s="38">
        <f t="shared" si="4"/>
        <v>0.45</v>
      </c>
      <c r="D105" s="38">
        <f t="shared" si="5"/>
        <v>0.35</v>
      </c>
      <c r="G105">
        <v>50</v>
      </c>
      <c r="H105">
        <v>40</v>
      </c>
      <c r="I105">
        <v>35</v>
      </c>
      <c r="K105" s="38">
        <f t="shared" si="6"/>
        <v>0.5</v>
      </c>
      <c r="L105" s="38">
        <f t="shared" si="6"/>
        <v>0.4</v>
      </c>
      <c r="M105" s="38">
        <f t="shared" si="6"/>
        <v>0.35</v>
      </c>
    </row>
    <row r="106" spans="1:13" x14ac:dyDescent="0.35">
      <c r="A106" t="s">
        <v>148</v>
      </c>
      <c r="B106" t="s">
        <v>374</v>
      </c>
      <c r="C106" s="38">
        <f t="shared" si="4"/>
        <v>0.64999999999999991</v>
      </c>
      <c r="D106" s="38">
        <f t="shared" si="5"/>
        <v>0.8</v>
      </c>
      <c r="G106">
        <v>70</v>
      </c>
      <c r="H106">
        <v>60</v>
      </c>
      <c r="I106">
        <v>80</v>
      </c>
      <c r="K106" s="38">
        <f t="shared" si="6"/>
        <v>0.7</v>
      </c>
      <c r="L106" s="38">
        <f t="shared" si="6"/>
        <v>0.6</v>
      </c>
      <c r="M106" s="38">
        <f t="shared" si="6"/>
        <v>0.8</v>
      </c>
    </row>
    <row r="107" spans="1:13" x14ac:dyDescent="0.35">
      <c r="A107" t="s">
        <v>153</v>
      </c>
      <c r="B107" t="s">
        <v>375</v>
      </c>
      <c r="C107" s="38">
        <f t="shared" si="4"/>
        <v>0.35</v>
      </c>
      <c r="D107" s="38">
        <f t="shared" si="5"/>
        <v>0.25</v>
      </c>
      <c r="G107">
        <v>30</v>
      </c>
      <c r="H107">
        <v>40</v>
      </c>
      <c r="I107">
        <v>25</v>
      </c>
      <c r="K107" s="38">
        <f t="shared" si="6"/>
        <v>0.3</v>
      </c>
      <c r="L107" s="38">
        <f t="shared" si="6"/>
        <v>0.4</v>
      </c>
      <c r="M107" s="38">
        <f t="shared" si="6"/>
        <v>0.25</v>
      </c>
    </row>
    <row r="108" spans="1:13" x14ac:dyDescent="0.35">
      <c r="A108" t="s">
        <v>154</v>
      </c>
      <c r="B108" t="s">
        <v>376</v>
      </c>
      <c r="C108" s="38">
        <f t="shared" si="4"/>
        <v>0.77499999999999991</v>
      </c>
      <c r="D108" s="38">
        <f t="shared" si="5"/>
        <v>0.6</v>
      </c>
      <c r="G108">
        <v>85</v>
      </c>
      <c r="H108">
        <v>70</v>
      </c>
      <c r="I108">
        <v>60</v>
      </c>
      <c r="K108" s="38">
        <f t="shared" si="6"/>
        <v>0.85</v>
      </c>
      <c r="L108" s="38">
        <f t="shared" si="6"/>
        <v>0.7</v>
      </c>
      <c r="M108" s="38">
        <f t="shared" si="6"/>
        <v>0.6</v>
      </c>
    </row>
    <row r="109" spans="1:13" x14ac:dyDescent="0.35">
      <c r="A109" t="s">
        <v>145</v>
      </c>
      <c r="B109" t="s">
        <v>377</v>
      </c>
      <c r="C109" s="38">
        <f t="shared" si="4"/>
        <v>0.625</v>
      </c>
      <c r="D109" s="38">
        <f t="shared" si="5"/>
        <v>0.5</v>
      </c>
      <c r="G109">
        <v>65</v>
      </c>
      <c r="H109">
        <v>60</v>
      </c>
      <c r="I109">
        <v>50</v>
      </c>
      <c r="K109" s="38">
        <f t="shared" si="6"/>
        <v>0.65</v>
      </c>
      <c r="L109" s="38">
        <f t="shared" si="6"/>
        <v>0.6</v>
      </c>
      <c r="M109" s="38">
        <f t="shared" si="6"/>
        <v>0.5</v>
      </c>
    </row>
    <row r="110" spans="1:13" x14ac:dyDescent="0.35">
      <c r="A110" t="s">
        <v>93</v>
      </c>
      <c r="B110" t="s">
        <v>378</v>
      </c>
      <c r="C110" s="38">
        <f t="shared" si="4"/>
        <v>0.25</v>
      </c>
      <c r="D110" s="38">
        <f t="shared" si="5"/>
        <v>0.3</v>
      </c>
      <c r="G110">
        <v>20</v>
      </c>
      <c r="H110">
        <v>30</v>
      </c>
      <c r="I110">
        <v>30</v>
      </c>
      <c r="K110" s="38">
        <f t="shared" si="6"/>
        <v>0.2</v>
      </c>
      <c r="L110" s="38">
        <f t="shared" si="6"/>
        <v>0.3</v>
      </c>
      <c r="M110" s="38">
        <f t="shared" si="6"/>
        <v>0.3</v>
      </c>
    </row>
    <row r="111" spans="1:13" x14ac:dyDescent="0.35">
      <c r="A111" t="s">
        <v>142</v>
      </c>
      <c r="B111" t="s">
        <v>379</v>
      </c>
      <c r="C111" s="38">
        <f t="shared" si="4"/>
        <v>0.4</v>
      </c>
      <c r="D111" s="38">
        <f t="shared" si="5"/>
        <v>0.4</v>
      </c>
      <c r="G111">
        <v>30</v>
      </c>
      <c r="H111">
        <v>50</v>
      </c>
      <c r="I111">
        <v>40</v>
      </c>
      <c r="K111" s="38">
        <f t="shared" si="6"/>
        <v>0.3</v>
      </c>
      <c r="L111" s="38">
        <f t="shared" si="6"/>
        <v>0.5</v>
      </c>
      <c r="M111" s="38">
        <f t="shared" si="6"/>
        <v>0.4</v>
      </c>
    </row>
    <row r="112" spans="1:13" x14ac:dyDescent="0.35">
      <c r="A112" t="s">
        <v>150</v>
      </c>
      <c r="B112" t="s">
        <v>380</v>
      </c>
      <c r="C112" s="38">
        <f t="shared" si="4"/>
        <v>0.55000000000000004</v>
      </c>
      <c r="D112" s="38">
        <f t="shared" si="5"/>
        <v>0.3</v>
      </c>
      <c r="G112">
        <v>50</v>
      </c>
      <c r="H112">
        <v>60</v>
      </c>
      <c r="I112">
        <v>30</v>
      </c>
      <c r="K112" s="38">
        <f t="shared" si="6"/>
        <v>0.5</v>
      </c>
      <c r="L112" s="38">
        <f t="shared" si="6"/>
        <v>0.6</v>
      </c>
      <c r="M112" s="38">
        <f t="shared" si="6"/>
        <v>0.3</v>
      </c>
    </row>
    <row r="113" spans="1:13" x14ac:dyDescent="0.35">
      <c r="A113" t="s">
        <v>151</v>
      </c>
      <c r="B113" t="s">
        <v>381</v>
      </c>
      <c r="C113" s="38">
        <f t="shared" si="4"/>
        <v>0.52500000000000002</v>
      </c>
      <c r="D113" s="38">
        <f t="shared" si="5"/>
        <v>0.4</v>
      </c>
      <c r="G113">
        <v>55</v>
      </c>
      <c r="H113">
        <v>50</v>
      </c>
      <c r="I113">
        <v>40</v>
      </c>
      <c r="K113" s="38">
        <f t="shared" si="6"/>
        <v>0.55000000000000004</v>
      </c>
      <c r="L113" s="38">
        <f t="shared" si="6"/>
        <v>0.5</v>
      </c>
      <c r="M113" s="38">
        <f t="shared" si="6"/>
        <v>0.4</v>
      </c>
    </row>
    <row r="114" spans="1:13" x14ac:dyDescent="0.35">
      <c r="A114" t="s">
        <v>141</v>
      </c>
      <c r="B114" t="s">
        <v>382</v>
      </c>
      <c r="C114" s="38">
        <f t="shared" si="4"/>
        <v>0.6</v>
      </c>
      <c r="D114" s="38">
        <f t="shared" si="5"/>
        <v>0.4</v>
      </c>
      <c r="G114">
        <v>60</v>
      </c>
      <c r="H114">
        <v>60</v>
      </c>
      <c r="I114">
        <v>40</v>
      </c>
      <c r="K114" s="38">
        <f t="shared" si="6"/>
        <v>0.6</v>
      </c>
      <c r="L114" s="38">
        <f t="shared" si="6"/>
        <v>0.6</v>
      </c>
      <c r="M114" s="38">
        <f t="shared" si="6"/>
        <v>0.4</v>
      </c>
    </row>
    <row r="115" spans="1:13" x14ac:dyDescent="0.35">
      <c r="A115" t="s">
        <v>152</v>
      </c>
      <c r="B115" t="s">
        <v>463</v>
      </c>
      <c r="C115" s="38">
        <f t="shared" si="4"/>
        <v>0.5</v>
      </c>
      <c r="D115" s="38">
        <f t="shared" si="5"/>
        <v>0.3</v>
      </c>
      <c r="G115">
        <v>50</v>
      </c>
      <c r="H115">
        <v>50</v>
      </c>
      <c r="I115">
        <v>30</v>
      </c>
      <c r="K115" s="38">
        <f t="shared" si="6"/>
        <v>0.5</v>
      </c>
      <c r="L115" s="38">
        <f t="shared" si="6"/>
        <v>0.5</v>
      </c>
      <c r="M115" s="38">
        <f t="shared" si="6"/>
        <v>0.3</v>
      </c>
    </row>
    <row r="116" spans="1:13" x14ac:dyDescent="0.35">
      <c r="A116" t="s">
        <v>157</v>
      </c>
      <c r="B116" t="s">
        <v>384</v>
      </c>
      <c r="C116" s="38">
        <f t="shared" si="4"/>
        <v>0.45</v>
      </c>
      <c r="D116" s="38">
        <f t="shared" si="5"/>
        <v>0.3</v>
      </c>
      <c r="G116">
        <v>50</v>
      </c>
      <c r="H116">
        <v>40</v>
      </c>
      <c r="I116">
        <v>30</v>
      </c>
      <c r="K116" s="38">
        <f t="shared" si="6"/>
        <v>0.5</v>
      </c>
      <c r="L116" s="38">
        <f t="shared" si="6"/>
        <v>0.4</v>
      </c>
      <c r="M116" s="38">
        <f t="shared" si="6"/>
        <v>0.3</v>
      </c>
    </row>
    <row r="117" spans="1:13" x14ac:dyDescent="0.35">
      <c r="A117" t="s">
        <v>163</v>
      </c>
      <c r="B117" t="s">
        <v>385</v>
      </c>
      <c r="C117" s="38">
        <f t="shared" si="4"/>
        <v>0.22499999999999998</v>
      </c>
      <c r="D117" s="38">
        <f t="shared" si="5"/>
        <v>0.35</v>
      </c>
      <c r="G117">
        <v>15</v>
      </c>
      <c r="H117">
        <v>30</v>
      </c>
      <c r="I117">
        <v>35</v>
      </c>
      <c r="K117" s="38">
        <f t="shared" si="6"/>
        <v>0.15</v>
      </c>
      <c r="L117" s="38">
        <f t="shared" si="6"/>
        <v>0.3</v>
      </c>
      <c r="M117" s="38">
        <f t="shared" si="6"/>
        <v>0.35</v>
      </c>
    </row>
    <row r="118" spans="1:13" x14ac:dyDescent="0.35">
      <c r="A118" t="s">
        <v>164</v>
      </c>
      <c r="B118" t="s">
        <v>387</v>
      </c>
      <c r="C118" s="38">
        <f t="shared" si="4"/>
        <v>0.8</v>
      </c>
      <c r="D118" s="38">
        <f t="shared" si="5"/>
        <v>0.95</v>
      </c>
      <c r="G118">
        <v>80</v>
      </c>
      <c r="H118">
        <v>80</v>
      </c>
      <c r="I118">
        <v>95</v>
      </c>
      <c r="K118" s="38">
        <f t="shared" si="6"/>
        <v>0.8</v>
      </c>
      <c r="L118" s="38">
        <f t="shared" si="6"/>
        <v>0.8</v>
      </c>
      <c r="M118" s="38">
        <f t="shared" si="6"/>
        <v>0.95</v>
      </c>
    </row>
    <row r="119" spans="1:13" x14ac:dyDescent="0.35">
      <c r="A119" t="s">
        <v>160</v>
      </c>
      <c r="B119" t="s">
        <v>464</v>
      </c>
      <c r="C119" s="38">
        <f t="shared" si="4"/>
        <v>0.52500000000000002</v>
      </c>
      <c r="D119" s="38">
        <f t="shared" si="5"/>
        <v>0.25</v>
      </c>
      <c r="G119">
        <v>55</v>
      </c>
      <c r="H119">
        <v>50</v>
      </c>
      <c r="I119">
        <v>25</v>
      </c>
      <c r="K119" s="38">
        <f t="shared" si="6"/>
        <v>0.55000000000000004</v>
      </c>
      <c r="L119" s="38">
        <f t="shared" si="6"/>
        <v>0.5</v>
      </c>
      <c r="M119" s="38">
        <f t="shared" si="6"/>
        <v>0.25</v>
      </c>
    </row>
    <row r="120" spans="1:13" x14ac:dyDescent="0.35">
      <c r="A120" t="s">
        <v>158</v>
      </c>
      <c r="B120" t="s">
        <v>389</v>
      </c>
      <c r="C120" s="38">
        <f t="shared" si="4"/>
        <v>0.45</v>
      </c>
      <c r="D120" s="38">
        <f t="shared" si="5"/>
        <v>0.3</v>
      </c>
      <c r="G120">
        <v>50</v>
      </c>
      <c r="H120">
        <v>40</v>
      </c>
      <c r="I120">
        <v>30</v>
      </c>
      <c r="K120" s="38">
        <f t="shared" si="6"/>
        <v>0.5</v>
      </c>
      <c r="L120" s="38">
        <f t="shared" si="6"/>
        <v>0.4</v>
      </c>
      <c r="M120" s="38">
        <f t="shared" si="6"/>
        <v>0.3</v>
      </c>
    </row>
    <row r="121" spans="1:13" x14ac:dyDescent="0.35">
      <c r="A121" t="s">
        <v>159</v>
      </c>
      <c r="B121" t="s">
        <v>390</v>
      </c>
      <c r="C121" s="38">
        <f t="shared" si="4"/>
        <v>0.4</v>
      </c>
      <c r="D121" s="38">
        <f t="shared" si="5"/>
        <v>0.3</v>
      </c>
      <c r="G121">
        <v>40</v>
      </c>
      <c r="H121">
        <v>40</v>
      </c>
      <c r="I121">
        <v>30</v>
      </c>
      <c r="K121" s="38">
        <f t="shared" si="6"/>
        <v>0.4</v>
      </c>
      <c r="L121" s="38">
        <f t="shared" si="6"/>
        <v>0.4</v>
      </c>
      <c r="M121" s="38">
        <f t="shared" si="6"/>
        <v>0.3</v>
      </c>
    </row>
    <row r="122" spans="1:13" x14ac:dyDescent="0.35">
      <c r="A122" t="s">
        <v>172</v>
      </c>
      <c r="B122" t="s">
        <v>474</v>
      </c>
      <c r="C122" s="38">
        <f t="shared" si="4"/>
        <v>0</v>
      </c>
      <c r="D122" s="38">
        <f t="shared" si="5"/>
        <v>0.05</v>
      </c>
      <c r="G122">
        <v>0</v>
      </c>
      <c r="H122">
        <v>0</v>
      </c>
      <c r="I122">
        <v>5</v>
      </c>
      <c r="K122" s="38">
        <f t="shared" si="6"/>
        <v>0</v>
      </c>
      <c r="L122" s="38">
        <f t="shared" si="6"/>
        <v>0</v>
      </c>
      <c r="M122" s="38">
        <f t="shared" si="6"/>
        <v>0.05</v>
      </c>
    </row>
    <row r="123" spans="1:13" x14ac:dyDescent="0.35">
      <c r="A123" t="s">
        <v>162</v>
      </c>
      <c r="B123" t="s">
        <v>391</v>
      </c>
      <c r="C123" s="38">
        <f t="shared" si="4"/>
        <v>0.625</v>
      </c>
      <c r="D123" s="38">
        <f t="shared" si="5"/>
        <v>0.9</v>
      </c>
      <c r="G123">
        <v>65</v>
      </c>
      <c r="H123">
        <v>60</v>
      </c>
      <c r="I123">
        <v>90</v>
      </c>
      <c r="K123" s="38">
        <f t="shared" si="6"/>
        <v>0.65</v>
      </c>
      <c r="L123" s="38">
        <f t="shared" si="6"/>
        <v>0.6</v>
      </c>
      <c r="M123" s="38">
        <f t="shared" si="6"/>
        <v>0.9</v>
      </c>
    </row>
    <row r="124" spans="1:13" x14ac:dyDescent="0.35">
      <c r="A124" t="s">
        <v>165</v>
      </c>
      <c r="B124" t="s">
        <v>392</v>
      </c>
      <c r="C124" s="38">
        <f t="shared" si="4"/>
        <v>0.57499999999999996</v>
      </c>
      <c r="D124" s="38">
        <f t="shared" si="5"/>
        <v>0.5</v>
      </c>
      <c r="G124">
        <v>55</v>
      </c>
      <c r="H124">
        <v>60</v>
      </c>
      <c r="I124">
        <v>50</v>
      </c>
      <c r="K124" s="38">
        <f t="shared" si="6"/>
        <v>0.55000000000000004</v>
      </c>
      <c r="L124" s="38">
        <f t="shared" si="6"/>
        <v>0.6</v>
      </c>
      <c r="M124" s="38">
        <f t="shared" si="6"/>
        <v>0.5</v>
      </c>
    </row>
    <row r="125" spans="1:13" x14ac:dyDescent="0.35">
      <c r="A125" t="s">
        <v>166</v>
      </c>
      <c r="B125" t="s">
        <v>465</v>
      </c>
      <c r="C125" s="38">
        <f t="shared" si="4"/>
        <v>0.35</v>
      </c>
      <c r="D125" s="38">
        <f t="shared" si="5"/>
        <v>0.3</v>
      </c>
      <c r="G125">
        <v>30</v>
      </c>
      <c r="H125">
        <v>40</v>
      </c>
      <c r="I125">
        <v>30</v>
      </c>
      <c r="K125" s="38">
        <f t="shared" si="6"/>
        <v>0.3</v>
      </c>
      <c r="L125" s="38">
        <f t="shared" si="6"/>
        <v>0.4</v>
      </c>
      <c r="M125" s="38">
        <f t="shared" si="6"/>
        <v>0.3</v>
      </c>
    </row>
    <row r="126" spans="1:13" x14ac:dyDescent="0.35">
      <c r="A126" t="s">
        <v>167</v>
      </c>
      <c r="B126" t="s">
        <v>466</v>
      </c>
      <c r="C126" s="38">
        <f t="shared" si="4"/>
        <v>0.67500000000000004</v>
      </c>
      <c r="D126" s="38">
        <f t="shared" si="5"/>
        <v>0.4</v>
      </c>
      <c r="G126">
        <v>65</v>
      </c>
      <c r="H126">
        <v>70</v>
      </c>
      <c r="I126">
        <v>40</v>
      </c>
      <c r="K126" s="38">
        <f t="shared" si="6"/>
        <v>0.65</v>
      </c>
      <c r="L126" s="38">
        <f t="shared" si="6"/>
        <v>0.7</v>
      </c>
      <c r="M126" s="38">
        <f t="shared" si="6"/>
        <v>0.4</v>
      </c>
    </row>
    <row r="127" spans="1:13" x14ac:dyDescent="0.35">
      <c r="A127" t="s">
        <v>170</v>
      </c>
      <c r="B127" t="s">
        <v>395</v>
      </c>
      <c r="C127" s="38">
        <f t="shared" si="4"/>
        <v>0.32499999999999996</v>
      </c>
      <c r="D127" s="38">
        <f t="shared" si="5"/>
        <v>0.2</v>
      </c>
      <c r="G127">
        <v>35</v>
      </c>
      <c r="H127">
        <v>30</v>
      </c>
      <c r="I127">
        <v>20</v>
      </c>
      <c r="K127" s="38">
        <f t="shared" si="6"/>
        <v>0.35</v>
      </c>
      <c r="L127" s="38">
        <f t="shared" si="6"/>
        <v>0.3</v>
      </c>
      <c r="M127" s="38">
        <f t="shared" si="6"/>
        <v>0.2</v>
      </c>
    </row>
    <row r="128" spans="1:13" x14ac:dyDescent="0.35">
      <c r="A128" t="s">
        <v>174</v>
      </c>
      <c r="B128" t="s">
        <v>467</v>
      </c>
      <c r="C128" s="38">
        <f t="shared" si="4"/>
        <v>0.625</v>
      </c>
      <c r="D128" s="38">
        <f t="shared" si="5"/>
        <v>0.3</v>
      </c>
      <c r="G128">
        <v>65</v>
      </c>
      <c r="H128">
        <v>60</v>
      </c>
      <c r="I128">
        <v>30</v>
      </c>
      <c r="K128" s="38">
        <f t="shared" si="6"/>
        <v>0.65</v>
      </c>
      <c r="L128" s="38">
        <f t="shared" si="6"/>
        <v>0.6</v>
      </c>
      <c r="M128" s="38">
        <f t="shared" si="6"/>
        <v>0.3</v>
      </c>
    </row>
    <row r="129" spans="1:13" x14ac:dyDescent="0.35">
      <c r="A129" t="s">
        <v>168</v>
      </c>
      <c r="B129" t="s">
        <v>397</v>
      </c>
      <c r="C129" s="38">
        <f t="shared" si="4"/>
        <v>0.64999999999999991</v>
      </c>
      <c r="D129" s="38">
        <f t="shared" si="5"/>
        <v>0.4</v>
      </c>
      <c r="G129">
        <v>70</v>
      </c>
      <c r="H129">
        <v>60</v>
      </c>
      <c r="I129">
        <v>40</v>
      </c>
      <c r="K129" s="38">
        <f t="shared" si="6"/>
        <v>0.7</v>
      </c>
      <c r="L129" s="38">
        <f t="shared" si="6"/>
        <v>0.6</v>
      </c>
      <c r="M129" s="38">
        <f t="shared" si="6"/>
        <v>0.4</v>
      </c>
    </row>
    <row r="130" spans="1:13" x14ac:dyDescent="0.35">
      <c r="A130" t="s">
        <v>171</v>
      </c>
      <c r="B130" t="s">
        <v>399</v>
      </c>
      <c r="C130" s="38">
        <f t="shared" si="4"/>
        <v>0.6</v>
      </c>
      <c r="D130" s="38">
        <f t="shared" si="5"/>
        <v>0.55000000000000004</v>
      </c>
      <c r="G130">
        <v>60</v>
      </c>
      <c r="H130">
        <v>60</v>
      </c>
      <c r="I130">
        <v>55</v>
      </c>
      <c r="K130" s="38">
        <f t="shared" si="6"/>
        <v>0.6</v>
      </c>
      <c r="L130" s="38">
        <f t="shared" si="6"/>
        <v>0.6</v>
      </c>
      <c r="M130" s="38">
        <f t="shared" si="6"/>
        <v>0.55000000000000004</v>
      </c>
    </row>
    <row r="131" spans="1:13" x14ac:dyDescent="0.35">
      <c r="A131" t="s">
        <v>173</v>
      </c>
      <c r="B131" t="s">
        <v>400</v>
      </c>
      <c r="C131" s="38">
        <f t="shared" si="4"/>
        <v>0.64999999999999991</v>
      </c>
      <c r="D131" s="38">
        <f t="shared" si="5"/>
        <v>0.7</v>
      </c>
      <c r="G131">
        <v>70</v>
      </c>
      <c r="H131">
        <v>60</v>
      </c>
      <c r="I131">
        <v>70</v>
      </c>
      <c r="K131" s="38">
        <f t="shared" si="6"/>
        <v>0.7</v>
      </c>
      <c r="L131" s="38">
        <f t="shared" si="6"/>
        <v>0.6</v>
      </c>
      <c r="M131" s="38">
        <f t="shared" si="6"/>
        <v>0.7</v>
      </c>
    </row>
    <row r="132" spans="1:13" x14ac:dyDescent="0.35">
      <c r="A132" t="s">
        <v>175</v>
      </c>
      <c r="B132" t="s">
        <v>401</v>
      </c>
      <c r="C132" s="38">
        <f t="shared" si="4"/>
        <v>0.47499999999999998</v>
      </c>
      <c r="D132" s="38">
        <f t="shared" si="5"/>
        <v>0.65</v>
      </c>
      <c r="G132">
        <v>45</v>
      </c>
      <c r="H132">
        <v>50</v>
      </c>
      <c r="I132">
        <v>65</v>
      </c>
      <c r="K132" s="38">
        <f t="shared" si="6"/>
        <v>0.45</v>
      </c>
      <c r="L132" s="38">
        <f t="shared" si="6"/>
        <v>0.5</v>
      </c>
      <c r="M132" s="38">
        <f t="shared" si="6"/>
        <v>0.65</v>
      </c>
    </row>
    <row r="133" spans="1:13" x14ac:dyDescent="0.35">
      <c r="A133" t="s">
        <v>70</v>
      </c>
      <c r="B133" t="s">
        <v>475</v>
      </c>
      <c r="C133" s="38">
        <f t="shared" si="4"/>
        <v>0.22499999999999998</v>
      </c>
      <c r="D133" s="38">
        <f t="shared" si="5"/>
        <v>0.1</v>
      </c>
      <c r="G133">
        <v>15</v>
      </c>
      <c r="H133">
        <v>30</v>
      </c>
      <c r="I133">
        <v>10</v>
      </c>
      <c r="K133" s="38">
        <f t="shared" si="6"/>
        <v>0.15</v>
      </c>
      <c r="L133" s="38">
        <f t="shared" si="6"/>
        <v>0.3</v>
      </c>
      <c r="M133" s="38">
        <f t="shared" si="6"/>
        <v>0.1</v>
      </c>
    </row>
    <row r="134" spans="1:13" x14ac:dyDescent="0.35">
      <c r="A134" t="s">
        <v>176</v>
      </c>
      <c r="B134" t="s">
        <v>402</v>
      </c>
      <c r="C134" s="38">
        <f t="shared" ref="C134:C186" si="7">IF(ISNUMBER(AVERAGE(K134:L134)),AVERAGE(K134:L134),"..")</f>
        <v>0.625</v>
      </c>
      <c r="D134" s="38">
        <f t="shared" ref="D134:D186" si="8">M134</f>
        <v>0.4</v>
      </c>
      <c r="G134">
        <v>75</v>
      </c>
      <c r="H134">
        <v>50</v>
      </c>
      <c r="I134">
        <v>40</v>
      </c>
      <c r="K134" s="38">
        <f t="shared" ref="K134:M186" si="9">IF(ISNUMBER(G134)=TRUE,K$5*(G134-K$4)/(K$3-K$4)+(1-K$5)*(1-(G134-K$4)/(K$3-K$4)),"..")</f>
        <v>0.75</v>
      </c>
      <c r="L134" s="38">
        <f t="shared" si="9"/>
        <v>0.5</v>
      </c>
      <c r="M134" s="38">
        <f t="shared" si="9"/>
        <v>0.4</v>
      </c>
    </row>
    <row r="135" spans="1:13" x14ac:dyDescent="0.35">
      <c r="A135" t="s">
        <v>177</v>
      </c>
      <c r="B135" t="s">
        <v>403</v>
      </c>
      <c r="C135" s="38">
        <f t="shared" si="7"/>
        <v>0.32500000000000001</v>
      </c>
      <c r="D135" s="38">
        <f t="shared" si="8"/>
        <v>0.25</v>
      </c>
      <c r="G135">
        <v>25</v>
      </c>
      <c r="H135">
        <v>40</v>
      </c>
      <c r="I135">
        <v>25</v>
      </c>
      <c r="K135" s="38">
        <f t="shared" si="9"/>
        <v>0.25</v>
      </c>
      <c r="L135" s="38">
        <f t="shared" si="9"/>
        <v>0.4</v>
      </c>
      <c r="M135" s="38">
        <f t="shared" si="9"/>
        <v>0.25</v>
      </c>
    </row>
    <row r="136" spans="1:13" x14ac:dyDescent="0.35">
      <c r="A136" t="s">
        <v>178</v>
      </c>
      <c r="B136" t="s">
        <v>404</v>
      </c>
      <c r="C136" s="38">
        <f t="shared" si="7"/>
        <v>0.4</v>
      </c>
      <c r="D136" s="38">
        <f t="shared" si="8"/>
        <v>0.3</v>
      </c>
      <c r="G136">
        <v>40</v>
      </c>
      <c r="H136">
        <v>40</v>
      </c>
      <c r="I136">
        <v>30</v>
      </c>
      <c r="K136" s="38">
        <f t="shared" si="9"/>
        <v>0.4</v>
      </c>
      <c r="L136" s="38">
        <f t="shared" si="9"/>
        <v>0.4</v>
      </c>
      <c r="M136" s="38">
        <f t="shared" si="9"/>
        <v>0.3</v>
      </c>
    </row>
    <row r="137" spans="1:13" x14ac:dyDescent="0.35">
      <c r="A137" t="s">
        <v>132</v>
      </c>
      <c r="B137" t="s">
        <v>405</v>
      </c>
      <c r="C137" s="38">
        <f t="shared" si="7"/>
        <v>0.47500000000000003</v>
      </c>
      <c r="D137" s="38">
        <f t="shared" si="8"/>
        <v>0.7</v>
      </c>
      <c r="G137">
        <v>55</v>
      </c>
      <c r="H137">
        <v>40</v>
      </c>
      <c r="I137">
        <v>70</v>
      </c>
      <c r="K137" s="38">
        <f t="shared" si="9"/>
        <v>0.55000000000000004</v>
      </c>
      <c r="L137" s="38">
        <f t="shared" si="9"/>
        <v>0.4</v>
      </c>
      <c r="M137" s="38">
        <f t="shared" si="9"/>
        <v>0.7</v>
      </c>
    </row>
    <row r="138" spans="1:13" x14ac:dyDescent="0.35">
      <c r="A138" t="s">
        <v>213</v>
      </c>
      <c r="B138" t="s">
        <v>406</v>
      </c>
      <c r="C138" s="38">
        <f t="shared" si="7"/>
        <v>0.47500000000000003</v>
      </c>
      <c r="D138" s="38">
        <f t="shared" si="8"/>
        <v>0.7</v>
      </c>
      <c r="G138">
        <v>55</v>
      </c>
      <c r="H138">
        <v>40</v>
      </c>
      <c r="I138">
        <v>70</v>
      </c>
      <c r="K138" s="38">
        <f t="shared" si="9"/>
        <v>0.55000000000000004</v>
      </c>
      <c r="L138" s="38">
        <f t="shared" si="9"/>
        <v>0.4</v>
      </c>
      <c r="M138" s="38">
        <f t="shared" si="9"/>
        <v>0.7</v>
      </c>
    </row>
    <row r="139" spans="1:13" x14ac:dyDescent="0.35">
      <c r="A139" t="s">
        <v>179</v>
      </c>
      <c r="B139" t="s">
        <v>407</v>
      </c>
      <c r="C139" s="38">
        <f t="shared" si="7"/>
        <v>0.3</v>
      </c>
      <c r="D139" s="38">
        <f t="shared" si="8"/>
        <v>0.55000000000000004</v>
      </c>
      <c r="G139">
        <v>30</v>
      </c>
      <c r="H139">
        <v>30</v>
      </c>
      <c r="I139">
        <v>55</v>
      </c>
      <c r="K139" s="38">
        <f t="shared" si="9"/>
        <v>0.3</v>
      </c>
      <c r="L139" s="38">
        <f t="shared" si="9"/>
        <v>0.3</v>
      </c>
      <c r="M139" s="38">
        <f t="shared" si="9"/>
        <v>0.55000000000000004</v>
      </c>
    </row>
    <row r="140" spans="1:13" x14ac:dyDescent="0.35">
      <c r="A140" t="s">
        <v>188</v>
      </c>
      <c r="B140" t="s">
        <v>481</v>
      </c>
      <c r="C140" s="38">
        <f t="shared" si="7"/>
        <v>0.375</v>
      </c>
      <c r="D140" s="38">
        <f t="shared" si="8"/>
        <v>0.3</v>
      </c>
      <c r="G140">
        <v>45</v>
      </c>
      <c r="H140">
        <v>30</v>
      </c>
      <c r="I140">
        <v>30</v>
      </c>
      <c r="K140" s="38">
        <f t="shared" si="9"/>
        <v>0.45</v>
      </c>
      <c r="L140" s="38">
        <f t="shared" si="9"/>
        <v>0.3</v>
      </c>
      <c r="M140" s="38">
        <f t="shared" si="9"/>
        <v>0.3</v>
      </c>
    </row>
    <row r="141" spans="1:13" x14ac:dyDescent="0.35">
      <c r="A141" t="s">
        <v>180</v>
      </c>
      <c r="B141" t="s">
        <v>409</v>
      </c>
      <c r="C141" s="38">
        <f t="shared" si="7"/>
        <v>0.47499999999999998</v>
      </c>
      <c r="D141" s="38">
        <f t="shared" si="8"/>
        <v>0.4</v>
      </c>
      <c r="G141">
        <v>45</v>
      </c>
      <c r="H141">
        <v>50</v>
      </c>
      <c r="I141">
        <v>40</v>
      </c>
      <c r="K141" s="38">
        <f t="shared" si="9"/>
        <v>0.45</v>
      </c>
      <c r="L141" s="38">
        <f t="shared" si="9"/>
        <v>0.5</v>
      </c>
      <c r="M141" s="38">
        <f t="shared" si="9"/>
        <v>0.4</v>
      </c>
    </row>
    <row r="142" spans="1:13" x14ac:dyDescent="0.35">
      <c r="A142" t="s">
        <v>182</v>
      </c>
      <c r="B142" t="s">
        <v>410</v>
      </c>
      <c r="C142" s="38">
        <f t="shared" si="7"/>
        <v>0.375</v>
      </c>
      <c r="D142" s="38">
        <f t="shared" si="8"/>
        <v>0.45</v>
      </c>
      <c r="G142">
        <v>35</v>
      </c>
      <c r="H142">
        <v>40</v>
      </c>
      <c r="I142">
        <v>45</v>
      </c>
      <c r="K142" s="38">
        <f t="shared" si="9"/>
        <v>0.35</v>
      </c>
      <c r="L142" s="38">
        <f t="shared" si="9"/>
        <v>0.4</v>
      </c>
      <c r="M142" s="38">
        <f t="shared" si="9"/>
        <v>0.45</v>
      </c>
    </row>
    <row r="143" spans="1:13" x14ac:dyDescent="0.35">
      <c r="A143" t="s">
        <v>218</v>
      </c>
      <c r="B143" t="s">
        <v>468</v>
      </c>
      <c r="C143" s="38">
        <f t="shared" si="7"/>
        <v>0.5</v>
      </c>
      <c r="D143" s="38">
        <f t="shared" si="8"/>
        <v>0.4</v>
      </c>
      <c r="G143">
        <v>50</v>
      </c>
      <c r="H143">
        <v>50</v>
      </c>
      <c r="I143">
        <v>40</v>
      </c>
      <c r="K143" s="38">
        <f t="shared" si="9"/>
        <v>0.5</v>
      </c>
      <c r="L143" s="38">
        <f t="shared" si="9"/>
        <v>0.5</v>
      </c>
      <c r="M143" s="38">
        <f t="shared" si="9"/>
        <v>0.4</v>
      </c>
    </row>
    <row r="144" spans="1:13" x14ac:dyDescent="0.35">
      <c r="A144" t="s">
        <v>194</v>
      </c>
      <c r="B144" t="s">
        <v>412</v>
      </c>
      <c r="C144" s="38">
        <f t="shared" si="7"/>
        <v>0.4</v>
      </c>
      <c r="D144" s="38">
        <f t="shared" si="8"/>
        <v>0.5</v>
      </c>
      <c r="G144">
        <v>50</v>
      </c>
      <c r="H144">
        <v>30</v>
      </c>
      <c r="I144">
        <v>50</v>
      </c>
      <c r="K144" s="38">
        <f t="shared" si="9"/>
        <v>0.5</v>
      </c>
      <c r="L144" s="38">
        <f t="shared" si="9"/>
        <v>0.3</v>
      </c>
      <c r="M144" s="38">
        <f t="shared" si="9"/>
        <v>0.5</v>
      </c>
    </row>
    <row r="145" spans="1:13" x14ac:dyDescent="0.35">
      <c r="A145" t="s">
        <v>185</v>
      </c>
      <c r="B145" t="s">
        <v>413</v>
      </c>
      <c r="C145" s="38">
        <f t="shared" si="7"/>
        <v>0.30000000000000004</v>
      </c>
      <c r="D145" s="38">
        <f t="shared" si="8"/>
        <v>0.1</v>
      </c>
      <c r="G145">
        <v>40</v>
      </c>
      <c r="H145">
        <v>20</v>
      </c>
      <c r="I145">
        <v>10</v>
      </c>
      <c r="K145" s="38">
        <f t="shared" si="9"/>
        <v>0.4</v>
      </c>
      <c r="L145" s="38">
        <f t="shared" si="9"/>
        <v>0.2</v>
      </c>
      <c r="M145" s="38">
        <f t="shared" si="9"/>
        <v>0.1</v>
      </c>
    </row>
    <row r="146" spans="1:13" x14ac:dyDescent="0.35">
      <c r="A146" t="s">
        <v>183</v>
      </c>
      <c r="B146" t="s">
        <v>414</v>
      </c>
      <c r="C146" s="38">
        <f t="shared" si="7"/>
        <v>0.625</v>
      </c>
      <c r="D146" s="38">
        <f t="shared" si="8"/>
        <v>0.9</v>
      </c>
      <c r="G146">
        <v>75</v>
      </c>
      <c r="H146">
        <v>50</v>
      </c>
      <c r="I146">
        <v>90</v>
      </c>
      <c r="K146" s="38">
        <f t="shared" si="9"/>
        <v>0.75</v>
      </c>
      <c r="L146" s="38">
        <f t="shared" si="9"/>
        <v>0.5</v>
      </c>
      <c r="M146" s="38">
        <f t="shared" si="9"/>
        <v>0.9</v>
      </c>
    </row>
    <row r="147" spans="1:13" x14ac:dyDescent="0.35">
      <c r="A147" t="s">
        <v>190</v>
      </c>
      <c r="B147" t="s">
        <v>415</v>
      </c>
      <c r="C147" s="38">
        <f t="shared" si="7"/>
        <v>0.7</v>
      </c>
      <c r="D147" s="38">
        <f t="shared" si="8"/>
        <v>0.55000000000000004</v>
      </c>
      <c r="G147">
        <v>70</v>
      </c>
      <c r="H147">
        <v>70</v>
      </c>
      <c r="I147">
        <v>55</v>
      </c>
      <c r="K147" s="38">
        <f t="shared" si="9"/>
        <v>0.7</v>
      </c>
      <c r="L147" s="38">
        <f t="shared" si="9"/>
        <v>0.7</v>
      </c>
      <c r="M147" s="38">
        <f t="shared" si="9"/>
        <v>0.55000000000000004</v>
      </c>
    </row>
    <row r="148" spans="1:13" x14ac:dyDescent="0.35">
      <c r="A148" t="s">
        <v>191</v>
      </c>
      <c r="B148" t="s">
        <v>416</v>
      </c>
      <c r="C148" s="38">
        <f t="shared" si="7"/>
        <v>0.6</v>
      </c>
      <c r="D148" s="38">
        <f t="shared" si="8"/>
        <v>0.6</v>
      </c>
      <c r="G148">
        <v>70</v>
      </c>
      <c r="H148">
        <v>50</v>
      </c>
      <c r="I148">
        <v>60</v>
      </c>
      <c r="K148" s="38">
        <f t="shared" si="9"/>
        <v>0.7</v>
      </c>
      <c r="L148" s="38">
        <f t="shared" si="9"/>
        <v>0.5</v>
      </c>
      <c r="M148" s="38">
        <f t="shared" si="9"/>
        <v>0.6</v>
      </c>
    </row>
    <row r="149" spans="1:13" x14ac:dyDescent="0.35">
      <c r="A149" t="s">
        <v>184</v>
      </c>
      <c r="B149" t="s">
        <v>417</v>
      </c>
      <c r="C149" s="38">
        <f t="shared" si="7"/>
        <v>0.2</v>
      </c>
      <c r="D149" s="38">
        <f t="shared" si="8"/>
        <v>0.3</v>
      </c>
      <c r="G149">
        <v>10</v>
      </c>
      <c r="H149">
        <v>30</v>
      </c>
      <c r="I149">
        <v>30</v>
      </c>
      <c r="K149" s="38">
        <f t="shared" si="9"/>
        <v>0.1</v>
      </c>
      <c r="L149" s="38">
        <f t="shared" si="9"/>
        <v>0.3</v>
      </c>
      <c r="M149" s="38">
        <f t="shared" si="9"/>
        <v>0.3</v>
      </c>
    </row>
    <row r="150" spans="1:13" x14ac:dyDescent="0.35">
      <c r="A150" t="s">
        <v>219</v>
      </c>
      <c r="B150" t="s">
        <v>418</v>
      </c>
      <c r="C150" s="38">
        <f t="shared" si="7"/>
        <v>0.52500000000000002</v>
      </c>
      <c r="D150" s="38">
        <f t="shared" si="8"/>
        <v>0.5</v>
      </c>
      <c r="G150">
        <v>45</v>
      </c>
      <c r="H150">
        <v>60</v>
      </c>
      <c r="I150">
        <v>50</v>
      </c>
      <c r="K150" s="38">
        <f t="shared" si="9"/>
        <v>0.45</v>
      </c>
      <c r="L150" s="38">
        <f t="shared" si="9"/>
        <v>0.6</v>
      </c>
      <c r="M150" s="38">
        <f t="shared" si="9"/>
        <v>0.5</v>
      </c>
    </row>
    <row r="151" spans="1:13" x14ac:dyDescent="0.35">
      <c r="A151" t="s">
        <v>126</v>
      </c>
      <c r="B151" t="s">
        <v>476</v>
      </c>
      <c r="C151" s="38">
        <f t="shared" si="7"/>
        <v>0.7</v>
      </c>
      <c r="D151" s="38">
        <f t="shared" si="8"/>
        <v>0.7</v>
      </c>
      <c r="G151">
        <v>70</v>
      </c>
      <c r="H151">
        <v>70</v>
      </c>
      <c r="I151">
        <v>70</v>
      </c>
      <c r="K151" s="38">
        <f t="shared" si="9"/>
        <v>0.7</v>
      </c>
      <c r="L151" s="38">
        <f t="shared" si="9"/>
        <v>0.7</v>
      </c>
      <c r="M151" s="38">
        <f t="shared" si="9"/>
        <v>0.7</v>
      </c>
    </row>
    <row r="152" spans="1:13" x14ac:dyDescent="0.35">
      <c r="A152" t="s">
        <v>87</v>
      </c>
      <c r="B152" t="s">
        <v>419</v>
      </c>
      <c r="C152" s="38">
        <f t="shared" si="7"/>
        <v>0.8</v>
      </c>
      <c r="D152" s="38">
        <f t="shared" si="8"/>
        <v>0.7</v>
      </c>
      <c r="G152">
        <v>80</v>
      </c>
      <c r="H152">
        <v>80</v>
      </c>
      <c r="I152">
        <v>70</v>
      </c>
      <c r="K152" s="38">
        <f t="shared" si="9"/>
        <v>0.8</v>
      </c>
      <c r="L152" s="38">
        <f t="shared" si="9"/>
        <v>0.8</v>
      </c>
      <c r="M152" s="38">
        <f t="shared" si="9"/>
        <v>0.7</v>
      </c>
    </row>
    <row r="153" spans="1:13" x14ac:dyDescent="0.35">
      <c r="A153" t="s">
        <v>134</v>
      </c>
      <c r="B153" t="s">
        <v>420</v>
      </c>
      <c r="C153" s="38">
        <f t="shared" si="7"/>
        <v>0.27500000000000002</v>
      </c>
      <c r="D153" s="38">
        <f t="shared" si="8"/>
        <v>0.4</v>
      </c>
      <c r="G153">
        <v>15</v>
      </c>
      <c r="H153">
        <v>40</v>
      </c>
      <c r="I153">
        <v>40</v>
      </c>
      <c r="K153" s="38">
        <f t="shared" si="9"/>
        <v>0.15</v>
      </c>
      <c r="L153" s="38">
        <f t="shared" si="9"/>
        <v>0.4</v>
      </c>
      <c r="M153" s="38">
        <f t="shared" si="9"/>
        <v>0.4</v>
      </c>
    </row>
    <row r="154" spans="1:13" x14ac:dyDescent="0.35">
      <c r="A154" t="s">
        <v>189</v>
      </c>
      <c r="B154" t="s">
        <v>422</v>
      </c>
      <c r="C154" s="38">
        <f t="shared" si="7"/>
        <v>0.22499999999999998</v>
      </c>
      <c r="D154" s="38">
        <f t="shared" si="8"/>
        <v>0.4</v>
      </c>
      <c r="G154">
        <v>15</v>
      </c>
      <c r="H154">
        <v>30</v>
      </c>
      <c r="I154">
        <v>40</v>
      </c>
      <c r="K154" s="38">
        <f t="shared" si="9"/>
        <v>0.15</v>
      </c>
      <c r="L154" s="38">
        <f t="shared" si="9"/>
        <v>0.3</v>
      </c>
      <c r="M154" s="38">
        <f t="shared" si="9"/>
        <v>0.4</v>
      </c>
    </row>
    <row r="155" spans="1:13" x14ac:dyDescent="0.35">
      <c r="A155" t="s">
        <v>193</v>
      </c>
      <c r="B155" t="s">
        <v>423</v>
      </c>
      <c r="C155" s="38">
        <f t="shared" si="7"/>
        <v>0.47500000000000003</v>
      </c>
      <c r="D155" s="38">
        <f t="shared" si="8"/>
        <v>0.45</v>
      </c>
      <c r="G155">
        <v>55</v>
      </c>
      <c r="H155">
        <v>40</v>
      </c>
      <c r="I155">
        <v>45</v>
      </c>
      <c r="K155" s="38">
        <f t="shared" si="9"/>
        <v>0.55000000000000004</v>
      </c>
      <c r="L155" s="38">
        <f t="shared" si="9"/>
        <v>0.4</v>
      </c>
      <c r="M155" s="38">
        <f t="shared" si="9"/>
        <v>0.45</v>
      </c>
    </row>
    <row r="156" spans="1:13" x14ac:dyDescent="0.35">
      <c r="A156" t="s">
        <v>192</v>
      </c>
      <c r="B156" t="s">
        <v>424</v>
      </c>
      <c r="C156" s="38">
        <f t="shared" si="7"/>
        <v>0.82499999999999996</v>
      </c>
      <c r="D156" s="38">
        <f t="shared" si="8"/>
        <v>0.95</v>
      </c>
      <c r="G156">
        <v>85</v>
      </c>
      <c r="H156">
        <v>80</v>
      </c>
      <c r="I156">
        <v>95</v>
      </c>
      <c r="K156" s="38">
        <f t="shared" si="9"/>
        <v>0.85</v>
      </c>
      <c r="L156" s="38">
        <f t="shared" si="9"/>
        <v>0.8</v>
      </c>
      <c r="M156" s="38">
        <f t="shared" si="9"/>
        <v>0.95</v>
      </c>
    </row>
    <row r="157" spans="1:13" x14ac:dyDescent="0.35">
      <c r="A157" t="s">
        <v>65</v>
      </c>
      <c r="B157" t="s">
        <v>425</v>
      </c>
      <c r="C157" s="38">
        <f t="shared" si="7"/>
        <v>0.8</v>
      </c>
      <c r="D157" s="38">
        <f t="shared" si="8"/>
        <v>0.9</v>
      </c>
      <c r="G157">
        <v>80</v>
      </c>
      <c r="H157">
        <v>80</v>
      </c>
      <c r="I157">
        <v>90</v>
      </c>
      <c r="K157" s="38">
        <f t="shared" si="9"/>
        <v>0.8</v>
      </c>
      <c r="L157" s="38">
        <f t="shared" si="9"/>
        <v>0.8</v>
      </c>
      <c r="M157" s="38">
        <f t="shared" si="9"/>
        <v>0.9</v>
      </c>
    </row>
    <row r="158" spans="1:13" x14ac:dyDescent="0.35">
      <c r="A158" t="s">
        <v>195</v>
      </c>
      <c r="B158" t="s">
        <v>426</v>
      </c>
      <c r="C158" s="38">
        <f t="shared" si="7"/>
        <v>0.2</v>
      </c>
      <c r="D158" s="38">
        <f t="shared" si="8"/>
        <v>0.25</v>
      </c>
      <c r="G158">
        <v>20</v>
      </c>
      <c r="H158">
        <v>20</v>
      </c>
      <c r="I158">
        <v>25</v>
      </c>
      <c r="K158" s="38">
        <f t="shared" si="9"/>
        <v>0.2</v>
      </c>
      <c r="L158" s="38">
        <f t="shared" si="9"/>
        <v>0.2</v>
      </c>
      <c r="M158" s="38">
        <f t="shared" si="9"/>
        <v>0.25</v>
      </c>
    </row>
    <row r="159" spans="1:13" x14ac:dyDescent="0.35">
      <c r="A159" t="s">
        <v>206</v>
      </c>
      <c r="B159" t="s">
        <v>427</v>
      </c>
      <c r="C159" s="38">
        <f t="shared" si="7"/>
        <v>0.57499999999999996</v>
      </c>
      <c r="D159" s="38">
        <f t="shared" si="8"/>
        <v>0.7</v>
      </c>
      <c r="G159">
        <v>65</v>
      </c>
      <c r="H159">
        <v>50</v>
      </c>
      <c r="I159">
        <v>70</v>
      </c>
      <c r="K159" s="38">
        <f t="shared" si="9"/>
        <v>0.65</v>
      </c>
      <c r="L159" s="38">
        <f t="shared" si="9"/>
        <v>0.5</v>
      </c>
      <c r="M159" s="38">
        <f t="shared" si="9"/>
        <v>0.7</v>
      </c>
    </row>
    <row r="160" spans="1:13" x14ac:dyDescent="0.35">
      <c r="A160" t="s">
        <v>199</v>
      </c>
      <c r="B160" t="s">
        <v>428</v>
      </c>
      <c r="C160" s="38">
        <f t="shared" si="7"/>
        <v>0.32500000000000001</v>
      </c>
      <c r="D160" s="38">
        <f t="shared" si="8"/>
        <v>0.25</v>
      </c>
      <c r="G160">
        <v>25</v>
      </c>
      <c r="H160">
        <v>40</v>
      </c>
      <c r="I160">
        <v>25</v>
      </c>
      <c r="K160" s="38">
        <f t="shared" si="9"/>
        <v>0.25</v>
      </c>
      <c r="L160" s="38">
        <f t="shared" si="9"/>
        <v>0.4</v>
      </c>
      <c r="M160" s="38">
        <f t="shared" si="9"/>
        <v>0.25</v>
      </c>
    </row>
    <row r="161" spans="1:13" x14ac:dyDescent="0.35">
      <c r="A161" t="s">
        <v>207</v>
      </c>
      <c r="B161" t="s">
        <v>429</v>
      </c>
      <c r="C161" s="38">
        <f t="shared" si="7"/>
        <v>0.57499999999999996</v>
      </c>
      <c r="D161" s="38">
        <f t="shared" si="8"/>
        <v>0.3</v>
      </c>
      <c r="G161">
        <v>65</v>
      </c>
      <c r="H161">
        <v>50</v>
      </c>
      <c r="I161">
        <v>30</v>
      </c>
      <c r="K161" s="38">
        <f t="shared" si="9"/>
        <v>0.65</v>
      </c>
      <c r="L161" s="38">
        <f t="shared" si="9"/>
        <v>0.5</v>
      </c>
      <c r="M161" s="38">
        <f t="shared" si="9"/>
        <v>0.3</v>
      </c>
    </row>
    <row r="162" spans="1:13" x14ac:dyDescent="0.35">
      <c r="A162" t="s">
        <v>198</v>
      </c>
      <c r="B162" t="s">
        <v>469</v>
      </c>
      <c r="C162" s="38">
        <f t="shared" si="7"/>
        <v>0.55000000000000004</v>
      </c>
      <c r="D162" s="38">
        <f t="shared" si="8"/>
        <v>0.45</v>
      </c>
      <c r="G162">
        <v>40</v>
      </c>
      <c r="H162">
        <v>70</v>
      </c>
      <c r="I162">
        <v>45</v>
      </c>
      <c r="K162" s="38">
        <f t="shared" si="9"/>
        <v>0.4</v>
      </c>
      <c r="L162" s="38">
        <f t="shared" si="9"/>
        <v>0.7</v>
      </c>
      <c r="M162" s="38">
        <f t="shared" si="9"/>
        <v>0.45</v>
      </c>
    </row>
    <row r="163" spans="1:13" x14ac:dyDescent="0.35">
      <c r="A163" t="s">
        <v>53</v>
      </c>
      <c r="B163" t="s">
        <v>477</v>
      </c>
      <c r="C163" s="38">
        <f t="shared" si="7"/>
        <v>0.5</v>
      </c>
      <c r="D163" s="38">
        <f t="shared" si="8"/>
        <v>0.7</v>
      </c>
      <c r="G163">
        <v>30</v>
      </c>
      <c r="H163">
        <v>70</v>
      </c>
      <c r="I163">
        <v>70</v>
      </c>
      <c r="K163" s="38">
        <f t="shared" si="9"/>
        <v>0.3</v>
      </c>
      <c r="L163" s="38">
        <f t="shared" si="9"/>
        <v>0.7</v>
      </c>
      <c r="M163" s="38">
        <f t="shared" si="9"/>
        <v>0.7</v>
      </c>
    </row>
    <row r="164" spans="1:13" x14ac:dyDescent="0.35">
      <c r="A164" t="s">
        <v>99</v>
      </c>
      <c r="B164" t="s">
        <v>327</v>
      </c>
      <c r="C164">
        <f t="shared" si="7"/>
        <v>0.52500000000000002</v>
      </c>
      <c r="D164">
        <f t="shared" si="8"/>
        <v>0.25</v>
      </c>
      <c r="G164">
        <v>55</v>
      </c>
      <c r="H164">
        <v>50</v>
      </c>
      <c r="I164">
        <v>25</v>
      </c>
      <c r="K164" s="38">
        <f t="shared" si="9"/>
        <v>0.55000000000000004</v>
      </c>
      <c r="L164" s="38">
        <f t="shared" si="9"/>
        <v>0.5</v>
      </c>
      <c r="M164" s="38">
        <f t="shared" si="9"/>
        <v>0.25</v>
      </c>
    </row>
    <row r="165" spans="1:13" x14ac:dyDescent="0.35">
      <c r="A165" t="s">
        <v>161</v>
      </c>
      <c r="B165" t="s">
        <v>478</v>
      </c>
      <c r="C165">
        <f t="shared" si="7"/>
        <v>0.85000000000000009</v>
      </c>
      <c r="D165">
        <f t="shared" si="8"/>
        <v>0.9</v>
      </c>
      <c r="G165">
        <v>90</v>
      </c>
      <c r="H165">
        <v>80</v>
      </c>
      <c r="I165">
        <v>90</v>
      </c>
      <c r="K165" s="38">
        <f t="shared" si="9"/>
        <v>0.9</v>
      </c>
      <c r="L165" s="38">
        <f t="shared" si="9"/>
        <v>0.8</v>
      </c>
      <c r="M165" s="38">
        <f t="shared" si="9"/>
        <v>0.9</v>
      </c>
    </row>
    <row r="166" spans="1:13" x14ac:dyDescent="0.35">
      <c r="A166" t="s">
        <v>169</v>
      </c>
      <c r="B166" t="s">
        <v>479</v>
      </c>
      <c r="C166">
        <f t="shared" si="7"/>
        <v>0.45</v>
      </c>
      <c r="D166">
        <f t="shared" si="8"/>
        <v>0.3</v>
      </c>
      <c r="G166">
        <v>40</v>
      </c>
      <c r="H166">
        <v>50</v>
      </c>
      <c r="I166">
        <v>30</v>
      </c>
      <c r="K166" s="38">
        <f t="shared" si="9"/>
        <v>0.4</v>
      </c>
      <c r="L166" s="38">
        <f t="shared" si="9"/>
        <v>0.5</v>
      </c>
      <c r="M166" s="38">
        <f t="shared" si="9"/>
        <v>0.3</v>
      </c>
    </row>
    <row r="167" spans="1:13" x14ac:dyDescent="0.35">
      <c r="A167" t="s">
        <v>201</v>
      </c>
      <c r="B167" t="s">
        <v>431</v>
      </c>
      <c r="C167">
        <f t="shared" si="7"/>
        <v>0.2</v>
      </c>
      <c r="D167">
        <f t="shared" si="8"/>
        <v>0.2</v>
      </c>
      <c r="G167">
        <v>20</v>
      </c>
      <c r="H167">
        <v>20</v>
      </c>
      <c r="I167">
        <v>20</v>
      </c>
      <c r="K167" s="38">
        <f t="shared" si="9"/>
        <v>0.2</v>
      </c>
      <c r="L167" s="38">
        <f t="shared" si="9"/>
        <v>0.2</v>
      </c>
      <c r="M167" s="38">
        <f t="shared" si="9"/>
        <v>0.2</v>
      </c>
    </row>
    <row r="168" spans="1:13" x14ac:dyDescent="0.35">
      <c r="A168" t="s">
        <v>197</v>
      </c>
      <c r="B168" t="s">
        <v>432</v>
      </c>
      <c r="C168">
        <f t="shared" si="7"/>
        <v>0.27500000000000002</v>
      </c>
      <c r="D168">
        <f t="shared" si="8"/>
        <v>0.3</v>
      </c>
      <c r="G168">
        <v>25</v>
      </c>
      <c r="H168">
        <v>30</v>
      </c>
      <c r="I168">
        <v>30</v>
      </c>
      <c r="K168" s="38">
        <f t="shared" si="9"/>
        <v>0.25</v>
      </c>
      <c r="L168" s="38">
        <f t="shared" si="9"/>
        <v>0.3</v>
      </c>
      <c r="M168" s="38">
        <f t="shared" si="9"/>
        <v>0.3</v>
      </c>
    </row>
    <row r="169" spans="1:13" x14ac:dyDescent="0.35">
      <c r="A169" t="s">
        <v>202</v>
      </c>
      <c r="B169" t="s">
        <v>433</v>
      </c>
      <c r="C169">
        <f t="shared" si="7"/>
        <v>0.22500000000000001</v>
      </c>
      <c r="D169">
        <f t="shared" si="8"/>
        <v>0.2</v>
      </c>
      <c r="G169">
        <v>25</v>
      </c>
      <c r="H169">
        <v>20</v>
      </c>
      <c r="I169">
        <v>20</v>
      </c>
      <c r="K169" s="38">
        <f t="shared" si="9"/>
        <v>0.25</v>
      </c>
      <c r="L169" s="38">
        <f t="shared" si="9"/>
        <v>0.2</v>
      </c>
      <c r="M169" s="38">
        <f t="shared" si="9"/>
        <v>0.2</v>
      </c>
    </row>
    <row r="170" spans="1:13" x14ac:dyDescent="0.35">
      <c r="A170" t="s">
        <v>203</v>
      </c>
      <c r="B170" t="s">
        <v>434</v>
      </c>
      <c r="C170">
        <f t="shared" si="7"/>
        <v>0.64999999999999991</v>
      </c>
      <c r="D170">
        <f t="shared" si="8"/>
        <v>0.5</v>
      </c>
      <c r="G170">
        <v>60</v>
      </c>
      <c r="H170">
        <v>70</v>
      </c>
      <c r="I170">
        <v>50</v>
      </c>
      <c r="K170" s="38">
        <f t="shared" si="9"/>
        <v>0.6</v>
      </c>
      <c r="L170" s="38">
        <f t="shared" si="9"/>
        <v>0.7</v>
      </c>
      <c r="M170" s="38">
        <f t="shared" si="9"/>
        <v>0.5</v>
      </c>
    </row>
    <row r="171" spans="1:13" x14ac:dyDescent="0.35">
      <c r="A171" t="s">
        <v>204</v>
      </c>
      <c r="B171" t="s">
        <v>435</v>
      </c>
      <c r="C171">
        <f t="shared" si="7"/>
        <v>0.32499999999999996</v>
      </c>
      <c r="D171">
        <f t="shared" si="8"/>
        <v>0.5</v>
      </c>
      <c r="G171">
        <v>35</v>
      </c>
      <c r="H171">
        <v>30</v>
      </c>
      <c r="I171">
        <v>50</v>
      </c>
      <c r="K171" s="38">
        <f t="shared" si="9"/>
        <v>0.35</v>
      </c>
      <c r="L171" s="38">
        <f t="shared" si="9"/>
        <v>0.3</v>
      </c>
      <c r="M171" s="38">
        <f t="shared" si="9"/>
        <v>0.5</v>
      </c>
    </row>
    <row r="172" spans="1:13" x14ac:dyDescent="0.35">
      <c r="A172" t="s">
        <v>205</v>
      </c>
      <c r="B172" t="s">
        <v>436</v>
      </c>
      <c r="C172">
        <f t="shared" si="7"/>
        <v>0.57499999999999996</v>
      </c>
      <c r="D172">
        <f t="shared" si="8"/>
        <v>0.5</v>
      </c>
      <c r="G172">
        <v>65</v>
      </c>
      <c r="H172">
        <v>50</v>
      </c>
      <c r="I172">
        <v>50</v>
      </c>
      <c r="K172" s="38">
        <f t="shared" si="9"/>
        <v>0.65</v>
      </c>
      <c r="L172" s="38">
        <f t="shared" si="9"/>
        <v>0.5</v>
      </c>
      <c r="M172" s="38">
        <f t="shared" si="9"/>
        <v>0.5</v>
      </c>
    </row>
    <row r="173" spans="1:13" x14ac:dyDescent="0.35">
      <c r="A173" t="s">
        <v>200</v>
      </c>
      <c r="B173" t="s">
        <v>437</v>
      </c>
      <c r="C173">
        <f t="shared" si="7"/>
        <v>0.05</v>
      </c>
      <c r="D173">
        <f t="shared" si="8"/>
        <v>0.1</v>
      </c>
      <c r="G173">
        <v>0</v>
      </c>
      <c r="H173">
        <v>10</v>
      </c>
      <c r="I173">
        <v>10</v>
      </c>
      <c r="K173" s="38">
        <f t="shared" si="9"/>
        <v>0</v>
      </c>
      <c r="L173" s="38">
        <f t="shared" si="9"/>
        <v>0.1</v>
      </c>
      <c r="M173" s="38">
        <f t="shared" si="9"/>
        <v>0.1</v>
      </c>
    </row>
    <row r="174" spans="1:13" x14ac:dyDescent="0.35">
      <c r="A174" t="s">
        <v>208</v>
      </c>
      <c r="B174" t="s">
        <v>438</v>
      </c>
      <c r="C174">
        <f t="shared" si="7"/>
        <v>0.52500000000000002</v>
      </c>
      <c r="D174">
        <f t="shared" si="8"/>
        <v>0.3</v>
      </c>
      <c r="G174">
        <v>45</v>
      </c>
      <c r="H174">
        <v>60</v>
      </c>
      <c r="I174">
        <v>30</v>
      </c>
      <c r="K174" s="38">
        <f t="shared" si="9"/>
        <v>0.45</v>
      </c>
      <c r="L174" s="38">
        <f t="shared" si="9"/>
        <v>0.6</v>
      </c>
      <c r="M174" s="38">
        <f t="shared" si="9"/>
        <v>0.3</v>
      </c>
    </row>
    <row r="175" spans="1:13" x14ac:dyDescent="0.35">
      <c r="A175" t="s">
        <v>209</v>
      </c>
      <c r="B175" t="s">
        <v>439</v>
      </c>
      <c r="C175">
        <f t="shared" si="7"/>
        <v>0.25</v>
      </c>
      <c r="D175">
        <f t="shared" si="8"/>
        <v>0.3</v>
      </c>
      <c r="G175">
        <v>20</v>
      </c>
      <c r="H175">
        <v>30</v>
      </c>
      <c r="I175">
        <v>30</v>
      </c>
      <c r="K175" s="38">
        <f t="shared" si="9"/>
        <v>0.2</v>
      </c>
      <c r="L175" s="38">
        <f t="shared" si="9"/>
        <v>0.3</v>
      </c>
      <c r="M175" s="38">
        <f t="shared" si="9"/>
        <v>0.3</v>
      </c>
    </row>
    <row r="176" spans="1:13" x14ac:dyDescent="0.35">
      <c r="A176" t="s">
        <v>40</v>
      </c>
      <c r="B176" t="s">
        <v>440</v>
      </c>
      <c r="C176">
        <f t="shared" si="7"/>
        <v>0.42499999999999999</v>
      </c>
      <c r="D176">
        <f t="shared" si="8"/>
        <v>0.5</v>
      </c>
      <c r="G176">
        <v>35</v>
      </c>
      <c r="H176">
        <v>50</v>
      </c>
      <c r="I176">
        <v>50</v>
      </c>
      <c r="K176" s="38">
        <f t="shared" si="9"/>
        <v>0.35</v>
      </c>
      <c r="L176" s="38">
        <f t="shared" si="9"/>
        <v>0.5</v>
      </c>
      <c r="M176" s="38">
        <f t="shared" si="9"/>
        <v>0.5</v>
      </c>
    </row>
    <row r="177" spans="1:13" x14ac:dyDescent="0.35">
      <c r="A177" t="s">
        <v>95</v>
      </c>
      <c r="B177" t="s">
        <v>441</v>
      </c>
      <c r="C177">
        <f t="shared" si="7"/>
        <v>0.85000000000000009</v>
      </c>
      <c r="D177">
        <f t="shared" si="8"/>
        <v>0.85</v>
      </c>
      <c r="G177">
        <v>90</v>
      </c>
      <c r="H177">
        <v>80</v>
      </c>
      <c r="I177">
        <v>85</v>
      </c>
      <c r="K177" s="38">
        <f t="shared" si="9"/>
        <v>0.9</v>
      </c>
      <c r="L177" s="38">
        <f t="shared" si="9"/>
        <v>0.8</v>
      </c>
      <c r="M177" s="38">
        <f t="shared" si="9"/>
        <v>0.85</v>
      </c>
    </row>
    <row r="178" spans="1:13" x14ac:dyDescent="0.35">
      <c r="A178" t="s">
        <v>211</v>
      </c>
      <c r="B178" t="s">
        <v>442</v>
      </c>
      <c r="C178">
        <f t="shared" si="7"/>
        <v>0.72499999999999998</v>
      </c>
      <c r="D178">
        <f t="shared" si="8"/>
        <v>0.85</v>
      </c>
      <c r="G178">
        <v>75</v>
      </c>
      <c r="H178">
        <v>70</v>
      </c>
      <c r="I178">
        <v>85</v>
      </c>
      <c r="K178" s="38">
        <f t="shared" si="9"/>
        <v>0.75</v>
      </c>
      <c r="L178" s="38">
        <f t="shared" si="9"/>
        <v>0.7</v>
      </c>
      <c r="M178" s="38">
        <f t="shared" si="9"/>
        <v>0.85</v>
      </c>
    </row>
    <row r="179" spans="1:13" x14ac:dyDescent="0.35">
      <c r="A179" t="s">
        <v>210</v>
      </c>
      <c r="B179" t="s">
        <v>470</v>
      </c>
      <c r="C179">
        <f t="shared" si="7"/>
        <v>0.52500000000000002</v>
      </c>
      <c r="D179">
        <f t="shared" si="8"/>
        <v>0.75</v>
      </c>
      <c r="G179">
        <v>75</v>
      </c>
      <c r="H179">
        <v>30</v>
      </c>
      <c r="I179">
        <v>75</v>
      </c>
      <c r="K179" s="38">
        <f t="shared" si="9"/>
        <v>0.75</v>
      </c>
      <c r="L179" s="38">
        <f t="shared" si="9"/>
        <v>0.3</v>
      </c>
      <c r="M179" s="38">
        <f t="shared" si="9"/>
        <v>0.75</v>
      </c>
    </row>
    <row r="180" spans="1:13" x14ac:dyDescent="0.35">
      <c r="A180" t="s">
        <v>212</v>
      </c>
      <c r="B180" t="s">
        <v>444</v>
      </c>
      <c r="C180">
        <f t="shared" si="7"/>
        <v>0.1</v>
      </c>
      <c r="D180">
        <f t="shared" si="8"/>
        <v>0.2</v>
      </c>
      <c r="G180">
        <v>10</v>
      </c>
      <c r="H180">
        <v>10</v>
      </c>
      <c r="I180">
        <v>20</v>
      </c>
      <c r="K180" s="38">
        <f t="shared" si="9"/>
        <v>0.1</v>
      </c>
      <c r="L180" s="38">
        <f t="shared" si="9"/>
        <v>0.1</v>
      </c>
      <c r="M180" s="38">
        <f t="shared" si="9"/>
        <v>0.2</v>
      </c>
    </row>
    <row r="181" spans="1:13" x14ac:dyDescent="0.35">
      <c r="A181" t="s">
        <v>216</v>
      </c>
      <c r="B181" t="s">
        <v>445</v>
      </c>
      <c r="C181">
        <f t="shared" si="7"/>
        <v>0.30000000000000004</v>
      </c>
      <c r="D181">
        <f t="shared" si="8"/>
        <v>0.4</v>
      </c>
      <c r="G181">
        <v>20</v>
      </c>
      <c r="H181">
        <v>40</v>
      </c>
      <c r="I181">
        <v>40</v>
      </c>
      <c r="K181" s="38">
        <f t="shared" si="9"/>
        <v>0.2</v>
      </c>
      <c r="L181" s="38">
        <f t="shared" si="9"/>
        <v>0.4</v>
      </c>
      <c r="M181" s="38">
        <f t="shared" si="9"/>
        <v>0.4</v>
      </c>
    </row>
    <row r="182" spans="1:13" x14ac:dyDescent="0.35">
      <c r="A182" t="s">
        <v>214</v>
      </c>
      <c r="B182" t="s">
        <v>471</v>
      </c>
      <c r="C182">
        <f t="shared" si="7"/>
        <v>0.125</v>
      </c>
      <c r="D182">
        <f t="shared" si="8"/>
        <v>0</v>
      </c>
      <c r="G182">
        <v>5</v>
      </c>
      <c r="H182">
        <v>20</v>
      </c>
      <c r="I182">
        <v>0</v>
      </c>
      <c r="K182" s="38">
        <f t="shared" si="9"/>
        <v>0.05</v>
      </c>
      <c r="L182" s="38">
        <f t="shared" si="9"/>
        <v>0.2</v>
      </c>
      <c r="M182" s="38">
        <f t="shared" si="9"/>
        <v>0</v>
      </c>
    </row>
    <row r="183" spans="1:13" x14ac:dyDescent="0.35">
      <c r="A183" t="s">
        <v>215</v>
      </c>
      <c r="B183" t="s">
        <v>447</v>
      </c>
      <c r="C183">
        <f t="shared" si="7"/>
        <v>0.25</v>
      </c>
      <c r="D183">
        <f t="shared" si="8"/>
        <v>0.15</v>
      </c>
      <c r="G183">
        <v>20</v>
      </c>
      <c r="H183">
        <v>30</v>
      </c>
      <c r="I183">
        <v>15</v>
      </c>
      <c r="K183" s="38">
        <f t="shared" si="9"/>
        <v>0.2</v>
      </c>
      <c r="L183" s="38">
        <f t="shared" si="9"/>
        <v>0.3</v>
      </c>
      <c r="M183" s="38">
        <f t="shared" si="9"/>
        <v>0.15</v>
      </c>
    </row>
    <row r="184" spans="1:13" x14ac:dyDescent="0.35">
      <c r="A184" t="s">
        <v>217</v>
      </c>
      <c r="B184" t="s">
        <v>448</v>
      </c>
      <c r="C184">
        <f t="shared" si="7"/>
        <v>0.375</v>
      </c>
      <c r="D184">
        <f t="shared" si="8"/>
        <v>0.3</v>
      </c>
      <c r="G184">
        <v>45</v>
      </c>
      <c r="H184">
        <v>30</v>
      </c>
      <c r="I184">
        <v>30</v>
      </c>
      <c r="K184" s="38">
        <f t="shared" si="9"/>
        <v>0.45</v>
      </c>
      <c r="L184" s="38">
        <f t="shared" si="9"/>
        <v>0.3</v>
      </c>
      <c r="M184" s="38">
        <f t="shared" si="9"/>
        <v>0.3</v>
      </c>
    </row>
    <row r="185" spans="1:13" x14ac:dyDescent="0.35">
      <c r="A185" t="s">
        <v>221</v>
      </c>
      <c r="B185" t="s">
        <v>449</v>
      </c>
      <c r="C185">
        <f t="shared" si="7"/>
        <v>0.5</v>
      </c>
      <c r="D185">
        <f t="shared" si="8"/>
        <v>0.3</v>
      </c>
      <c r="G185">
        <v>50</v>
      </c>
      <c r="H185">
        <v>50</v>
      </c>
      <c r="I185">
        <v>30</v>
      </c>
      <c r="K185" s="38">
        <f t="shared" si="9"/>
        <v>0.5</v>
      </c>
      <c r="L185" s="38">
        <f t="shared" si="9"/>
        <v>0.5</v>
      </c>
      <c r="M185" s="38">
        <f t="shared" si="9"/>
        <v>0.3</v>
      </c>
    </row>
    <row r="186" spans="1:13" x14ac:dyDescent="0.35">
      <c r="A186" t="s">
        <v>222</v>
      </c>
      <c r="B186" t="s">
        <v>450</v>
      </c>
      <c r="C186">
        <f t="shared" si="7"/>
        <v>0.05</v>
      </c>
      <c r="D186">
        <f t="shared" si="8"/>
        <v>0.05</v>
      </c>
      <c r="G186">
        <v>0</v>
      </c>
      <c r="H186">
        <v>10</v>
      </c>
      <c r="I186">
        <v>5</v>
      </c>
      <c r="K186" s="38">
        <f t="shared" si="9"/>
        <v>0</v>
      </c>
      <c r="L186" s="38">
        <f t="shared" si="9"/>
        <v>0.1</v>
      </c>
      <c r="M186" s="38">
        <f t="shared" si="9"/>
        <v>0.05</v>
      </c>
    </row>
  </sheetData>
  <autoFilter ref="A1:P187" xr:uid="{00000000-0009-0000-0000-00000B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86"/>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17</v>
      </c>
      <c r="D7" t="s">
        <v>18</v>
      </c>
      <c r="F7" t="s">
        <v>223</v>
      </c>
      <c r="G7" t="s">
        <v>482</v>
      </c>
      <c r="H7" t="s">
        <v>483</v>
      </c>
      <c r="I7" t="s">
        <v>484</v>
      </c>
    </row>
    <row r="8" spans="1:16" x14ac:dyDescent="0.35">
      <c r="A8" s="37" t="s">
        <v>39</v>
      </c>
      <c r="B8" t="s">
        <v>269</v>
      </c>
      <c r="C8" s="38">
        <f t="shared" ref="C8:C71" si="0">IF(ISNUMBER(AVERAGE(K8:L8)),AVERAGE(K8:L8),"..")</f>
        <v>0.7</v>
      </c>
      <c r="D8" s="38">
        <f t="shared" ref="D8:D71" si="1">M8</f>
        <v>0.3</v>
      </c>
      <c r="G8">
        <v>70</v>
      </c>
      <c r="H8">
        <v>70</v>
      </c>
      <c r="I8">
        <v>30</v>
      </c>
      <c r="K8" s="38">
        <f t="shared" ref="K8:M71" si="2">IF(ISNUMBER(G8)=TRUE,K$5*(G8-K$4)/(K$3-K$4)+(1-K$5)*(1-(G8-K$4)/(K$3-K$4)),"..")</f>
        <v>0.7</v>
      </c>
      <c r="L8" s="38">
        <f t="shared" ref="L8:M22" si="3">IF(ISNUMBER(H8)=TRUE,L$5*(H8-L$4)/(L$3-L$4)+(1-L$5)*(1-(H8-L$4)/(L$3-L$4)),"..")</f>
        <v>0.7</v>
      </c>
      <c r="M8" s="38">
        <f t="shared" si="3"/>
        <v>0.3</v>
      </c>
    </row>
    <row r="9" spans="1:16" x14ac:dyDescent="0.35">
      <c r="A9" s="37" t="s">
        <v>83</v>
      </c>
      <c r="B9" t="s">
        <v>270</v>
      </c>
      <c r="C9" s="38">
        <f t="shared" si="0"/>
        <v>0.4</v>
      </c>
      <c r="D9" s="38">
        <f t="shared" si="1"/>
        <v>0.3</v>
      </c>
      <c r="G9">
        <v>50</v>
      </c>
      <c r="H9">
        <v>30</v>
      </c>
      <c r="I9">
        <v>30</v>
      </c>
      <c r="K9" s="38">
        <f t="shared" si="2"/>
        <v>0.5</v>
      </c>
      <c r="L9" s="38">
        <f t="shared" si="3"/>
        <v>0.3</v>
      </c>
      <c r="M9" s="38">
        <f t="shared" si="3"/>
        <v>0.3</v>
      </c>
    </row>
    <row r="10" spans="1:16" x14ac:dyDescent="0.35">
      <c r="A10" s="39" t="s">
        <v>38</v>
      </c>
      <c r="B10" t="s">
        <v>271</v>
      </c>
      <c r="C10" s="38">
        <f t="shared" si="0"/>
        <v>0.30000000000000004</v>
      </c>
      <c r="D10" s="38">
        <f t="shared" si="1"/>
        <v>0.2</v>
      </c>
      <c r="G10">
        <v>20</v>
      </c>
      <c r="H10">
        <v>40</v>
      </c>
      <c r="I10">
        <v>20</v>
      </c>
      <c r="K10" s="38">
        <f t="shared" si="2"/>
        <v>0.2</v>
      </c>
      <c r="L10" s="38">
        <f t="shared" si="3"/>
        <v>0.4</v>
      </c>
      <c r="M10" s="38">
        <f t="shared" si="3"/>
        <v>0.2</v>
      </c>
    </row>
    <row r="11" spans="1:16" x14ac:dyDescent="0.35">
      <c r="A11" s="37" t="s">
        <v>41</v>
      </c>
      <c r="B11" t="s">
        <v>272</v>
      </c>
      <c r="C11" s="38">
        <f t="shared" si="0"/>
        <v>0.45</v>
      </c>
      <c r="D11" s="38">
        <f t="shared" si="1"/>
        <v>0.2</v>
      </c>
      <c r="G11">
        <v>50</v>
      </c>
      <c r="H11">
        <v>40</v>
      </c>
      <c r="I11">
        <v>20</v>
      </c>
      <c r="K11" s="38">
        <f t="shared" si="2"/>
        <v>0.5</v>
      </c>
      <c r="L11" s="38">
        <f t="shared" si="3"/>
        <v>0.4</v>
      </c>
      <c r="M11" s="38">
        <f t="shared" si="3"/>
        <v>0.2</v>
      </c>
    </row>
    <row r="12" spans="1:16" x14ac:dyDescent="0.35">
      <c r="A12" s="37" t="s">
        <v>42</v>
      </c>
      <c r="B12" t="s">
        <v>273</v>
      </c>
      <c r="C12" s="38">
        <f t="shared" si="0"/>
        <v>0.7</v>
      </c>
      <c r="D12" s="38">
        <f t="shared" si="1"/>
        <v>0.35</v>
      </c>
      <c r="F12" t="s">
        <v>223</v>
      </c>
      <c r="G12">
        <v>70</v>
      </c>
      <c r="H12">
        <v>70</v>
      </c>
      <c r="I12">
        <v>35</v>
      </c>
      <c r="K12" s="38">
        <f t="shared" si="2"/>
        <v>0.7</v>
      </c>
      <c r="L12" s="38">
        <f t="shared" si="3"/>
        <v>0.7</v>
      </c>
      <c r="M12" s="38">
        <f t="shared" si="3"/>
        <v>0.35</v>
      </c>
    </row>
    <row r="13" spans="1:16" x14ac:dyDescent="0.35">
      <c r="A13" s="37" t="s">
        <v>43</v>
      </c>
      <c r="B13" t="s">
        <v>274</v>
      </c>
      <c r="C13" s="38">
        <f t="shared" si="0"/>
        <v>0.85000000000000009</v>
      </c>
      <c r="D13" s="38">
        <f t="shared" si="1"/>
        <v>0.9</v>
      </c>
      <c r="G13">
        <v>80</v>
      </c>
      <c r="H13">
        <v>90</v>
      </c>
      <c r="I13">
        <v>90</v>
      </c>
      <c r="K13" s="38">
        <f t="shared" si="2"/>
        <v>0.8</v>
      </c>
      <c r="L13" s="38">
        <f t="shared" si="3"/>
        <v>0.9</v>
      </c>
      <c r="M13" s="38">
        <f t="shared" si="3"/>
        <v>0.9</v>
      </c>
    </row>
    <row r="14" spans="1:16" x14ac:dyDescent="0.35">
      <c r="A14" s="37" t="s">
        <v>44</v>
      </c>
      <c r="B14" t="s">
        <v>275</v>
      </c>
      <c r="C14" s="38">
        <f t="shared" si="0"/>
        <v>0.7</v>
      </c>
      <c r="D14" s="38">
        <f t="shared" si="1"/>
        <v>0.9</v>
      </c>
      <c r="G14">
        <v>70</v>
      </c>
      <c r="H14">
        <v>70</v>
      </c>
      <c r="I14">
        <v>90</v>
      </c>
      <c r="K14" s="38">
        <f t="shared" si="2"/>
        <v>0.7</v>
      </c>
      <c r="L14" s="38">
        <f t="shared" si="3"/>
        <v>0.7</v>
      </c>
      <c r="M14" s="38">
        <f t="shared" si="3"/>
        <v>0.9</v>
      </c>
    </row>
    <row r="15" spans="1:16" x14ac:dyDescent="0.35">
      <c r="A15" s="37" t="s">
        <v>45</v>
      </c>
      <c r="B15" t="s">
        <v>276</v>
      </c>
      <c r="C15" s="38">
        <f t="shared" si="0"/>
        <v>0.35</v>
      </c>
      <c r="D15" s="38">
        <f t="shared" si="1"/>
        <v>0.25</v>
      </c>
      <c r="G15">
        <v>30</v>
      </c>
      <c r="H15">
        <v>40</v>
      </c>
      <c r="I15">
        <v>25</v>
      </c>
      <c r="K15" s="38">
        <f t="shared" si="2"/>
        <v>0.3</v>
      </c>
      <c r="L15" s="38">
        <f t="shared" si="3"/>
        <v>0.4</v>
      </c>
      <c r="M15" s="38">
        <f t="shared" si="3"/>
        <v>0.25</v>
      </c>
    </row>
    <row r="16" spans="1:16" x14ac:dyDescent="0.35">
      <c r="A16" s="37" t="s">
        <v>52</v>
      </c>
      <c r="B16" t="s">
        <v>278</v>
      </c>
      <c r="C16" s="38">
        <f t="shared" si="0"/>
        <v>0.7</v>
      </c>
      <c r="D16" s="38">
        <f t="shared" si="1"/>
        <v>0.6</v>
      </c>
      <c r="G16">
        <v>60</v>
      </c>
      <c r="H16">
        <v>80</v>
      </c>
      <c r="I16">
        <v>60</v>
      </c>
      <c r="K16" s="38">
        <f t="shared" si="2"/>
        <v>0.6</v>
      </c>
      <c r="L16" s="38">
        <f t="shared" si="3"/>
        <v>0.8</v>
      </c>
      <c r="M16" s="38">
        <f t="shared" si="3"/>
        <v>0.6</v>
      </c>
    </row>
    <row r="17" spans="1:13" x14ac:dyDescent="0.35">
      <c r="A17" s="37" t="s">
        <v>50</v>
      </c>
      <c r="B17" t="s">
        <v>473</v>
      </c>
      <c r="C17" s="38">
        <f t="shared" si="0"/>
        <v>0.2</v>
      </c>
      <c r="D17" s="38">
        <f t="shared" si="1"/>
        <v>0.25</v>
      </c>
      <c r="G17">
        <v>20</v>
      </c>
      <c r="H17">
        <v>20</v>
      </c>
      <c r="I17">
        <v>25</v>
      </c>
      <c r="K17" s="38">
        <f t="shared" si="2"/>
        <v>0.2</v>
      </c>
      <c r="L17" s="38">
        <f t="shared" si="3"/>
        <v>0.2</v>
      </c>
      <c r="M17" s="38">
        <f t="shared" si="3"/>
        <v>0.25</v>
      </c>
    </row>
    <row r="18" spans="1:13" x14ac:dyDescent="0.35">
      <c r="A18" s="39" t="s">
        <v>59</v>
      </c>
      <c r="B18" t="s">
        <v>280</v>
      </c>
      <c r="C18" s="38">
        <f t="shared" si="0"/>
        <v>0.55000000000000004</v>
      </c>
      <c r="D18" s="38">
        <f t="shared" si="1"/>
        <v>0.9</v>
      </c>
      <c r="G18">
        <v>50</v>
      </c>
      <c r="H18">
        <v>60</v>
      </c>
      <c r="I18">
        <v>90</v>
      </c>
      <c r="K18" s="38">
        <f t="shared" si="2"/>
        <v>0.5</v>
      </c>
      <c r="L18" s="38">
        <f t="shared" si="3"/>
        <v>0.6</v>
      </c>
      <c r="M18" s="38">
        <f t="shared" si="3"/>
        <v>0.9</v>
      </c>
    </row>
    <row r="19" spans="1:13" x14ac:dyDescent="0.35">
      <c r="A19" s="37" t="s">
        <v>55</v>
      </c>
      <c r="B19" t="s">
        <v>281</v>
      </c>
      <c r="C19" s="38">
        <f t="shared" si="0"/>
        <v>0.15000000000000002</v>
      </c>
      <c r="D19" s="38">
        <f t="shared" si="1"/>
        <v>0.2</v>
      </c>
      <c r="G19">
        <v>20</v>
      </c>
      <c r="H19">
        <v>10</v>
      </c>
      <c r="I19">
        <v>20</v>
      </c>
      <c r="K19" s="38">
        <f t="shared" si="2"/>
        <v>0.2</v>
      </c>
      <c r="L19" s="38">
        <f t="shared" si="3"/>
        <v>0.1</v>
      </c>
      <c r="M19" s="38">
        <f t="shared" si="3"/>
        <v>0.2</v>
      </c>
    </row>
    <row r="20" spans="1:13" x14ac:dyDescent="0.35">
      <c r="A20" s="37" t="s">
        <v>47</v>
      </c>
      <c r="B20" t="s">
        <v>282</v>
      </c>
      <c r="C20" s="38">
        <f t="shared" si="0"/>
        <v>0.85000000000000009</v>
      </c>
      <c r="D20" s="38">
        <f t="shared" si="1"/>
        <v>0.8</v>
      </c>
      <c r="G20">
        <v>90</v>
      </c>
      <c r="H20">
        <v>80</v>
      </c>
      <c r="I20">
        <v>80</v>
      </c>
      <c r="K20" s="38">
        <f t="shared" si="2"/>
        <v>0.9</v>
      </c>
      <c r="L20" s="38">
        <f t="shared" si="3"/>
        <v>0.8</v>
      </c>
      <c r="M20" s="38">
        <f t="shared" si="3"/>
        <v>0.8</v>
      </c>
    </row>
    <row r="21" spans="1:13" x14ac:dyDescent="0.35">
      <c r="A21" s="37" t="s">
        <v>56</v>
      </c>
      <c r="B21" t="s">
        <v>283</v>
      </c>
      <c r="C21" s="38">
        <f t="shared" si="0"/>
        <v>0.5</v>
      </c>
      <c r="D21" s="38">
        <f t="shared" si="1"/>
        <v>0.5</v>
      </c>
      <c r="G21">
        <v>50</v>
      </c>
      <c r="H21">
        <v>50</v>
      </c>
      <c r="I21">
        <v>50</v>
      </c>
      <c r="K21" s="38">
        <f t="shared" si="2"/>
        <v>0.5</v>
      </c>
      <c r="L21" s="38">
        <f t="shared" si="3"/>
        <v>0.5</v>
      </c>
      <c r="M21" s="38">
        <f t="shared" si="3"/>
        <v>0.5</v>
      </c>
    </row>
    <row r="22" spans="1:13" x14ac:dyDescent="0.35">
      <c r="A22" s="37" t="s">
        <v>48</v>
      </c>
      <c r="B22" t="s">
        <v>284</v>
      </c>
      <c r="C22" s="38">
        <f t="shared" si="0"/>
        <v>0.5</v>
      </c>
      <c r="D22" s="38">
        <f t="shared" si="1"/>
        <v>0.3</v>
      </c>
      <c r="G22">
        <v>40</v>
      </c>
      <c r="H22">
        <v>60</v>
      </c>
      <c r="I22">
        <v>30</v>
      </c>
      <c r="K22" s="38">
        <f t="shared" si="2"/>
        <v>0.4</v>
      </c>
      <c r="L22" s="38">
        <f t="shared" si="3"/>
        <v>0.6</v>
      </c>
      <c r="M22" s="38">
        <f t="shared" si="3"/>
        <v>0.3</v>
      </c>
    </row>
    <row r="23" spans="1:13" x14ac:dyDescent="0.35">
      <c r="A23" s="37" t="s">
        <v>61</v>
      </c>
      <c r="B23" t="s">
        <v>285</v>
      </c>
      <c r="C23" s="38">
        <f t="shared" si="0"/>
        <v>0.3</v>
      </c>
      <c r="D23" s="38">
        <f t="shared" si="1"/>
        <v>0.6</v>
      </c>
      <c r="G23">
        <v>30</v>
      </c>
      <c r="H23">
        <v>30</v>
      </c>
      <c r="I23">
        <v>60</v>
      </c>
      <c r="K23" s="38">
        <f t="shared" si="2"/>
        <v>0.3</v>
      </c>
      <c r="L23" s="38">
        <f t="shared" si="2"/>
        <v>0.3</v>
      </c>
      <c r="M23" s="38">
        <f t="shared" si="2"/>
        <v>0.6</v>
      </c>
    </row>
    <row r="24" spans="1:13" x14ac:dyDescent="0.35">
      <c r="A24" s="37" t="s">
        <v>57</v>
      </c>
      <c r="B24" t="s">
        <v>286</v>
      </c>
      <c r="C24" s="38">
        <f t="shared" si="0"/>
        <v>0.4</v>
      </c>
      <c r="D24" s="38">
        <f t="shared" si="1"/>
        <v>0.2</v>
      </c>
      <c r="F24" t="s">
        <v>223</v>
      </c>
      <c r="G24">
        <v>20</v>
      </c>
      <c r="H24">
        <v>60</v>
      </c>
      <c r="I24">
        <v>20</v>
      </c>
      <c r="K24" s="38">
        <f t="shared" si="2"/>
        <v>0.2</v>
      </c>
      <c r="L24" s="38">
        <f t="shared" si="2"/>
        <v>0.6</v>
      </c>
      <c r="M24" s="38">
        <f t="shared" si="2"/>
        <v>0.2</v>
      </c>
    </row>
    <row r="25" spans="1:13" x14ac:dyDescent="0.35">
      <c r="A25" s="37" t="s">
        <v>54</v>
      </c>
      <c r="B25" t="s">
        <v>287</v>
      </c>
      <c r="C25" s="38">
        <f t="shared" si="0"/>
        <v>0.55000000000000004</v>
      </c>
      <c r="D25" s="38">
        <f t="shared" si="1"/>
        <v>0.1</v>
      </c>
      <c r="F25" t="s">
        <v>223</v>
      </c>
      <c r="G25">
        <v>50</v>
      </c>
      <c r="H25">
        <v>60</v>
      </c>
      <c r="I25">
        <v>10</v>
      </c>
      <c r="K25" s="38">
        <f t="shared" si="2"/>
        <v>0.5</v>
      </c>
      <c r="L25" s="38">
        <f t="shared" si="2"/>
        <v>0.6</v>
      </c>
      <c r="M25" s="38">
        <f t="shared" si="2"/>
        <v>0.1</v>
      </c>
    </row>
    <row r="26" spans="1:13" x14ac:dyDescent="0.35">
      <c r="A26" s="37" t="s">
        <v>62</v>
      </c>
      <c r="B26" t="s">
        <v>288</v>
      </c>
      <c r="C26" s="38">
        <f t="shared" si="0"/>
        <v>0.7</v>
      </c>
      <c r="D26" s="38">
        <f t="shared" si="1"/>
        <v>0.75</v>
      </c>
      <c r="G26">
        <v>70</v>
      </c>
      <c r="H26">
        <v>70</v>
      </c>
      <c r="I26">
        <v>75</v>
      </c>
      <c r="K26" s="38">
        <f t="shared" si="2"/>
        <v>0.7</v>
      </c>
      <c r="L26" s="38">
        <f t="shared" si="2"/>
        <v>0.7</v>
      </c>
      <c r="M26" s="38">
        <f t="shared" si="2"/>
        <v>0.75</v>
      </c>
    </row>
    <row r="27" spans="1:13" x14ac:dyDescent="0.35">
      <c r="A27" s="37" t="s">
        <v>58</v>
      </c>
      <c r="B27" t="s">
        <v>289</v>
      </c>
      <c r="C27" s="38">
        <f t="shared" si="0"/>
        <v>0.5</v>
      </c>
      <c r="D27" s="38">
        <f t="shared" si="1"/>
        <v>0.5</v>
      </c>
      <c r="G27">
        <v>50</v>
      </c>
      <c r="H27">
        <v>50</v>
      </c>
      <c r="I27">
        <v>50</v>
      </c>
      <c r="K27" s="38">
        <f t="shared" si="2"/>
        <v>0.5</v>
      </c>
      <c r="L27" s="38">
        <f t="shared" si="2"/>
        <v>0.5</v>
      </c>
      <c r="M27" s="38">
        <f t="shared" si="2"/>
        <v>0.5</v>
      </c>
    </row>
    <row r="28" spans="1:13" x14ac:dyDescent="0.35">
      <c r="A28" s="37" t="s">
        <v>51</v>
      </c>
      <c r="B28" t="s">
        <v>290</v>
      </c>
      <c r="C28" s="38">
        <f t="shared" si="0"/>
        <v>0.6</v>
      </c>
      <c r="D28" s="38">
        <f t="shared" si="1"/>
        <v>0.3</v>
      </c>
      <c r="G28">
        <v>60</v>
      </c>
      <c r="H28">
        <v>60</v>
      </c>
      <c r="I28">
        <v>30</v>
      </c>
      <c r="K28" s="38">
        <f t="shared" si="2"/>
        <v>0.6</v>
      </c>
      <c r="L28" s="38">
        <f t="shared" si="2"/>
        <v>0.6</v>
      </c>
      <c r="M28" s="38">
        <f t="shared" si="2"/>
        <v>0.3</v>
      </c>
    </row>
    <row r="29" spans="1:13" x14ac:dyDescent="0.35">
      <c r="A29" s="37" t="s">
        <v>49</v>
      </c>
      <c r="B29" t="s">
        <v>291</v>
      </c>
      <c r="C29" s="38">
        <f t="shared" si="0"/>
        <v>0.45</v>
      </c>
      <c r="D29" s="38">
        <f t="shared" si="1"/>
        <v>0.3</v>
      </c>
      <c r="G29">
        <v>40</v>
      </c>
      <c r="H29">
        <v>50</v>
      </c>
      <c r="I29">
        <v>30</v>
      </c>
      <c r="K29" s="38">
        <f t="shared" si="2"/>
        <v>0.4</v>
      </c>
      <c r="L29" s="38">
        <f t="shared" si="2"/>
        <v>0.5</v>
      </c>
      <c r="M29" s="38">
        <f t="shared" si="2"/>
        <v>0.3</v>
      </c>
    </row>
    <row r="30" spans="1:13" x14ac:dyDescent="0.35">
      <c r="A30" s="37" t="s">
        <v>149</v>
      </c>
      <c r="B30" t="s">
        <v>292</v>
      </c>
      <c r="C30" s="38">
        <f t="shared" si="0"/>
        <v>0.1</v>
      </c>
      <c r="D30" s="38">
        <f t="shared" si="1"/>
        <v>0.05</v>
      </c>
      <c r="G30">
        <v>10</v>
      </c>
      <c r="H30">
        <v>10</v>
      </c>
      <c r="I30">
        <v>5</v>
      </c>
      <c r="K30" s="38">
        <f t="shared" si="2"/>
        <v>0.1</v>
      </c>
      <c r="L30" s="38">
        <f t="shared" si="2"/>
        <v>0.1</v>
      </c>
      <c r="M30" s="38">
        <f t="shared" si="2"/>
        <v>0.05</v>
      </c>
    </row>
    <row r="31" spans="1:13" x14ac:dyDescent="0.35">
      <c r="A31" s="37" t="s">
        <v>46</v>
      </c>
      <c r="B31" t="s">
        <v>293</v>
      </c>
      <c r="C31" s="38">
        <f t="shared" si="0"/>
        <v>0.35</v>
      </c>
      <c r="D31" s="38">
        <f t="shared" si="1"/>
        <v>0.3</v>
      </c>
      <c r="G31">
        <v>40</v>
      </c>
      <c r="H31">
        <v>30</v>
      </c>
      <c r="I31">
        <v>30</v>
      </c>
      <c r="K31" s="38">
        <f t="shared" si="2"/>
        <v>0.4</v>
      </c>
      <c r="L31" s="38">
        <f t="shared" si="2"/>
        <v>0.3</v>
      </c>
      <c r="M31" s="38">
        <f t="shared" si="2"/>
        <v>0.3</v>
      </c>
    </row>
    <row r="32" spans="1:13" x14ac:dyDescent="0.35">
      <c r="A32" t="s">
        <v>124</v>
      </c>
      <c r="B32" t="s">
        <v>294</v>
      </c>
      <c r="C32" s="38">
        <f t="shared" si="0"/>
        <v>0.5</v>
      </c>
      <c r="D32" s="38">
        <f t="shared" si="1"/>
        <v>0.3</v>
      </c>
      <c r="G32">
        <v>50</v>
      </c>
      <c r="H32">
        <v>50</v>
      </c>
      <c r="I32">
        <v>30</v>
      </c>
      <c r="K32" s="38">
        <f t="shared" si="2"/>
        <v>0.5</v>
      </c>
      <c r="L32" s="38">
        <f t="shared" si="2"/>
        <v>0.5</v>
      </c>
      <c r="M32" s="38">
        <f t="shared" si="2"/>
        <v>0.3</v>
      </c>
    </row>
    <row r="33" spans="1:13" x14ac:dyDescent="0.35">
      <c r="A33" t="s">
        <v>69</v>
      </c>
      <c r="B33" t="s">
        <v>295</v>
      </c>
      <c r="C33" s="38">
        <f t="shared" si="0"/>
        <v>0.45</v>
      </c>
      <c r="D33" s="38">
        <f t="shared" si="1"/>
        <v>0.3</v>
      </c>
      <c r="G33">
        <v>40</v>
      </c>
      <c r="H33">
        <v>50</v>
      </c>
      <c r="I33">
        <v>30</v>
      </c>
      <c r="K33" s="38">
        <f t="shared" si="2"/>
        <v>0.4</v>
      </c>
      <c r="L33" s="38">
        <f t="shared" si="2"/>
        <v>0.5</v>
      </c>
      <c r="M33" s="38">
        <f t="shared" si="2"/>
        <v>0.3</v>
      </c>
    </row>
    <row r="34" spans="1:13" x14ac:dyDescent="0.35">
      <c r="A34" t="s">
        <v>64</v>
      </c>
      <c r="B34" t="s">
        <v>296</v>
      </c>
      <c r="C34" s="38">
        <f t="shared" si="0"/>
        <v>0.75</v>
      </c>
      <c r="D34" s="38">
        <f t="shared" si="1"/>
        <v>0.9</v>
      </c>
      <c r="G34">
        <v>70</v>
      </c>
      <c r="H34">
        <v>80</v>
      </c>
      <c r="I34">
        <v>90</v>
      </c>
      <c r="K34" s="38">
        <f t="shared" si="2"/>
        <v>0.7</v>
      </c>
      <c r="L34" s="38">
        <f t="shared" si="2"/>
        <v>0.8</v>
      </c>
      <c r="M34" s="38">
        <f t="shared" si="2"/>
        <v>0.9</v>
      </c>
    </row>
    <row r="35" spans="1:13" x14ac:dyDescent="0.35">
      <c r="A35" t="s">
        <v>73</v>
      </c>
      <c r="B35" t="s">
        <v>297</v>
      </c>
      <c r="C35" s="38">
        <f t="shared" si="0"/>
        <v>0.6</v>
      </c>
      <c r="D35" s="38">
        <f t="shared" si="1"/>
        <v>0.7</v>
      </c>
      <c r="G35">
        <v>60</v>
      </c>
      <c r="H35">
        <v>60</v>
      </c>
      <c r="I35">
        <v>70</v>
      </c>
      <c r="K35" s="38">
        <f t="shared" si="2"/>
        <v>0.6</v>
      </c>
      <c r="L35" s="38">
        <f t="shared" si="2"/>
        <v>0.6</v>
      </c>
      <c r="M35" s="38">
        <f t="shared" si="2"/>
        <v>0.7</v>
      </c>
    </row>
    <row r="36" spans="1:13" x14ac:dyDescent="0.35">
      <c r="A36" t="s">
        <v>63</v>
      </c>
      <c r="B36" t="s">
        <v>298</v>
      </c>
      <c r="C36" s="38">
        <f t="shared" si="0"/>
        <v>0.35</v>
      </c>
      <c r="D36" s="38">
        <f t="shared" si="1"/>
        <v>0.2</v>
      </c>
      <c r="G36">
        <v>40</v>
      </c>
      <c r="H36">
        <v>30</v>
      </c>
      <c r="I36">
        <v>20</v>
      </c>
      <c r="K36" s="38">
        <f t="shared" si="2"/>
        <v>0.4</v>
      </c>
      <c r="L36" s="38">
        <f t="shared" si="2"/>
        <v>0.3</v>
      </c>
      <c r="M36" s="38">
        <f t="shared" si="2"/>
        <v>0.2</v>
      </c>
    </row>
    <row r="37" spans="1:13" x14ac:dyDescent="0.35">
      <c r="A37" t="s">
        <v>196</v>
      </c>
      <c r="B37" t="s">
        <v>299</v>
      </c>
      <c r="C37" s="38">
        <f t="shared" si="0"/>
        <v>0.4</v>
      </c>
      <c r="D37" s="38">
        <f t="shared" si="1"/>
        <v>0.2</v>
      </c>
      <c r="G37">
        <v>40</v>
      </c>
      <c r="H37">
        <v>40</v>
      </c>
      <c r="I37">
        <v>20</v>
      </c>
      <c r="K37" s="38">
        <f t="shared" si="2"/>
        <v>0.4</v>
      </c>
      <c r="L37" s="38">
        <f t="shared" si="2"/>
        <v>0.4</v>
      </c>
      <c r="M37" s="38">
        <f t="shared" si="2"/>
        <v>0.2</v>
      </c>
    </row>
    <row r="38" spans="1:13" x14ac:dyDescent="0.35">
      <c r="A38" t="s">
        <v>66</v>
      </c>
      <c r="B38" t="s">
        <v>300</v>
      </c>
      <c r="C38" s="38">
        <f t="shared" si="0"/>
        <v>0.75</v>
      </c>
      <c r="D38" s="38">
        <f t="shared" si="1"/>
        <v>0.9</v>
      </c>
      <c r="G38">
        <v>80</v>
      </c>
      <c r="H38">
        <v>70</v>
      </c>
      <c r="I38">
        <v>90</v>
      </c>
      <c r="K38" s="38">
        <f t="shared" si="2"/>
        <v>0.8</v>
      </c>
      <c r="L38" s="38">
        <f t="shared" si="2"/>
        <v>0.7</v>
      </c>
      <c r="M38" s="38">
        <f t="shared" si="2"/>
        <v>0.9</v>
      </c>
    </row>
    <row r="39" spans="1:13" x14ac:dyDescent="0.35">
      <c r="A39" t="s">
        <v>67</v>
      </c>
      <c r="B39" t="s">
        <v>301</v>
      </c>
      <c r="C39" s="38">
        <f t="shared" si="0"/>
        <v>0.3</v>
      </c>
      <c r="D39" s="38">
        <f t="shared" si="1"/>
        <v>0.2</v>
      </c>
      <c r="G39">
        <v>30</v>
      </c>
      <c r="H39">
        <v>30</v>
      </c>
      <c r="I39">
        <v>20</v>
      </c>
      <c r="K39" s="38">
        <f t="shared" si="2"/>
        <v>0.3</v>
      </c>
      <c r="L39" s="38">
        <f t="shared" si="2"/>
        <v>0.3</v>
      </c>
      <c r="M39" s="38">
        <f t="shared" si="2"/>
        <v>0.2</v>
      </c>
    </row>
    <row r="40" spans="1:13" x14ac:dyDescent="0.35">
      <c r="A40" t="s">
        <v>71</v>
      </c>
      <c r="B40" t="s">
        <v>302</v>
      </c>
      <c r="C40" s="38">
        <f t="shared" si="0"/>
        <v>0.6</v>
      </c>
      <c r="D40" s="38">
        <f t="shared" si="1"/>
        <v>0.4</v>
      </c>
      <c r="G40">
        <v>60</v>
      </c>
      <c r="H40">
        <v>60</v>
      </c>
      <c r="I40">
        <v>40</v>
      </c>
      <c r="K40" s="38">
        <f t="shared" si="2"/>
        <v>0.6</v>
      </c>
      <c r="L40" s="38">
        <f t="shared" si="2"/>
        <v>0.6</v>
      </c>
      <c r="M40" s="38">
        <f t="shared" si="2"/>
        <v>0.4</v>
      </c>
    </row>
    <row r="41" spans="1:13" x14ac:dyDescent="0.35">
      <c r="A41" t="s">
        <v>72</v>
      </c>
      <c r="B41" t="s">
        <v>303</v>
      </c>
      <c r="C41" s="38">
        <f t="shared" si="0"/>
        <v>0.2</v>
      </c>
      <c r="D41" s="38">
        <f t="shared" si="1"/>
        <v>0.3</v>
      </c>
      <c r="G41">
        <v>20</v>
      </c>
      <c r="H41">
        <v>20</v>
      </c>
      <c r="I41">
        <v>30</v>
      </c>
      <c r="K41" s="38">
        <f t="shared" si="2"/>
        <v>0.2</v>
      </c>
      <c r="L41" s="38">
        <f t="shared" si="2"/>
        <v>0.2</v>
      </c>
      <c r="M41" s="38">
        <f t="shared" si="2"/>
        <v>0.3</v>
      </c>
    </row>
    <row r="42" spans="1:13" x14ac:dyDescent="0.35">
      <c r="A42" t="s">
        <v>74</v>
      </c>
      <c r="B42" t="s">
        <v>455</v>
      </c>
      <c r="C42" s="38">
        <f t="shared" si="0"/>
        <v>0.6</v>
      </c>
      <c r="D42" s="38">
        <f t="shared" si="1"/>
        <v>0.5</v>
      </c>
      <c r="G42">
        <v>70</v>
      </c>
      <c r="H42">
        <v>50</v>
      </c>
      <c r="I42">
        <v>50</v>
      </c>
      <c r="K42" s="38">
        <f t="shared" si="2"/>
        <v>0.7</v>
      </c>
      <c r="L42" s="38">
        <f t="shared" si="2"/>
        <v>0.5</v>
      </c>
      <c r="M42" s="38">
        <f t="shared" si="2"/>
        <v>0.5</v>
      </c>
    </row>
    <row r="43" spans="1:13" x14ac:dyDescent="0.35">
      <c r="A43" t="s">
        <v>68</v>
      </c>
      <c r="B43" t="s">
        <v>480</v>
      </c>
      <c r="C43" s="38">
        <f t="shared" si="0"/>
        <v>0.5</v>
      </c>
      <c r="D43" s="38">
        <f t="shared" si="1"/>
        <v>0.3</v>
      </c>
      <c r="G43">
        <v>40</v>
      </c>
      <c r="H43">
        <v>60</v>
      </c>
      <c r="I43">
        <v>30</v>
      </c>
      <c r="K43" s="38">
        <f t="shared" si="2"/>
        <v>0.4</v>
      </c>
      <c r="L43" s="38">
        <f t="shared" si="2"/>
        <v>0.6</v>
      </c>
      <c r="M43" s="38">
        <f t="shared" si="2"/>
        <v>0.3</v>
      </c>
    </row>
    <row r="44" spans="1:13" x14ac:dyDescent="0.35">
      <c r="A44" t="s">
        <v>107</v>
      </c>
      <c r="B44" t="s">
        <v>308</v>
      </c>
      <c r="C44" s="38">
        <f t="shared" si="0"/>
        <v>0.55000000000000004</v>
      </c>
      <c r="D44" s="38">
        <f t="shared" si="1"/>
        <v>0.3</v>
      </c>
      <c r="G44">
        <v>50</v>
      </c>
      <c r="H44">
        <v>60</v>
      </c>
      <c r="I44">
        <v>30</v>
      </c>
      <c r="K44" s="38">
        <f t="shared" si="2"/>
        <v>0.5</v>
      </c>
      <c r="L44" s="38">
        <f t="shared" si="2"/>
        <v>0.6</v>
      </c>
      <c r="M44" s="38">
        <f t="shared" si="2"/>
        <v>0.3</v>
      </c>
    </row>
    <row r="45" spans="1:13" x14ac:dyDescent="0.35">
      <c r="A45" t="s">
        <v>75</v>
      </c>
      <c r="B45" t="s">
        <v>309</v>
      </c>
      <c r="C45" s="38">
        <f t="shared" si="0"/>
        <v>0.1</v>
      </c>
      <c r="D45" s="38">
        <f t="shared" si="1"/>
        <v>0.1</v>
      </c>
      <c r="G45">
        <v>10</v>
      </c>
      <c r="H45">
        <v>10</v>
      </c>
      <c r="I45">
        <v>10</v>
      </c>
      <c r="K45" s="38">
        <f t="shared" si="2"/>
        <v>0.1</v>
      </c>
      <c r="L45" s="38">
        <f t="shared" si="2"/>
        <v>0.1</v>
      </c>
      <c r="M45" s="38">
        <f t="shared" si="2"/>
        <v>0.1</v>
      </c>
    </row>
    <row r="46" spans="1:13" x14ac:dyDescent="0.35">
      <c r="A46" t="s">
        <v>76</v>
      </c>
      <c r="B46" t="s">
        <v>310</v>
      </c>
      <c r="C46" s="38">
        <f t="shared" si="0"/>
        <v>0.7</v>
      </c>
      <c r="D46" s="38">
        <f t="shared" si="1"/>
        <v>0.9</v>
      </c>
      <c r="G46">
        <v>70</v>
      </c>
      <c r="H46">
        <v>70</v>
      </c>
      <c r="I46">
        <v>90</v>
      </c>
      <c r="K46" s="38">
        <f t="shared" si="2"/>
        <v>0.7</v>
      </c>
      <c r="L46" s="38">
        <f t="shared" si="2"/>
        <v>0.7</v>
      </c>
      <c r="M46" s="38">
        <f t="shared" si="2"/>
        <v>0.9</v>
      </c>
    </row>
    <row r="47" spans="1:13" x14ac:dyDescent="0.35">
      <c r="A47" t="s">
        <v>77</v>
      </c>
      <c r="B47" t="s">
        <v>311</v>
      </c>
      <c r="C47" s="38">
        <f t="shared" si="0"/>
        <v>0.75</v>
      </c>
      <c r="D47" s="38">
        <f t="shared" si="1"/>
        <v>0.7</v>
      </c>
      <c r="G47">
        <v>70</v>
      </c>
      <c r="H47">
        <v>80</v>
      </c>
      <c r="I47">
        <v>70</v>
      </c>
      <c r="K47" s="38">
        <f t="shared" si="2"/>
        <v>0.7</v>
      </c>
      <c r="L47" s="38">
        <f t="shared" si="2"/>
        <v>0.8</v>
      </c>
      <c r="M47" s="38">
        <f t="shared" si="2"/>
        <v>0.7</v>
      </c>
    </row>
    <row r="48" spans="1:13" x14ac:dyDescent="0.35">
      <c r="A48" t="s">
        <v>220</v>
      </c>
      <c r="B48" t="s">
        <v>304</v>
      </c>
      <c r="C48" s="38">
        <f t="shared" si="0"/>
        <v>0.25</v>
      </c>
      <c r="D48" s="38">
        <f t="shared" si="1"/>
        <v>0.1</v>
      </c>
      <c r="G48">
        <v>30</v>
      </c>
      <c r="H48">
        <v>20</v>
      </c>
      <c r="I48">
        <v>10</v>
      </c>
      <c r="K48" s="38">
        <f t="shared" si="2"/>
        <v>0.3</v>
      </c>
      <c r="L48" s="38">
        <f t="shared" si="2"/>
        <v>0.2</v>
      </c>
      <c r="M48" s="38">
        <f t="shared" si="2"/>
        <v>0.1</v>
      </c>
    </row>
    <row r="49" spans="1:13" x14ac:dyDescent="0.35">
      <c r="A49" t="s">
        <v>81</v>
      </c>
      <c r="B49" t="s">
        <v>312</v>
      </c>
      <c r="C49" s="38">
        <f t="shared" si="0"/>
        <v>0.9</v>
      </c>
      <c r="D49" s="38">
        <f t="shared" si="1"/>
        <v>0.95</v>
      </c>
      <c r="G49">
        <v>90</v>
      </c>
      <c r="H49">
        <v>90</v>
      </c>
      <c r="I49">
        <v>95</v>
      </c>
      <c r="K49" s="38">
        <f t="shared" si="2"/>
        <v>0.9</v>
      </c>
      <c r="L49" s="38">
        <f t="shared" si="2"/>
        <v>0.9</v>
      </c>
      <c r="M49" s="38">
        <f t="shared" si="2"/>
        <v>0.95</v>
      </c>
    </row>
    <row r="50" spans="1:13" x14ac:dyDescent="0.35">
      <c r="A50" t="s">
        <v>79</v>
      </c>
      <c r="B50" t="s">
        <v>313</v>
      </c>
      <c r="C50" s="38">
        <f t="shared" si="0"/>
        <v>0.55000000000000004</v>
      </c>
      <c r="D50" s="38">
        <f t="shared" si="1"/>
        <v>0.3</v>
      </c>
      <c r="G50">
        <v>50</v>
      </c>
      <c r="H50">
        <v>60</v>
      </c>
      <c r="I50">
        <v>30</v>
      </c>
      <c r="K50" s="38">
        <f t="shared" si="2"/>
        <v>0.5</v>
      </c>
      <c r="L50" s="38">
        <f t="shared" si="2"/>
        <v>0.6</v>
      </c>
      <c r="M50" s="38">
        <f t="shared" si="2"/>
        <v>0.3</v>
      </c>
    </row>
    <row r="51" spans="1:13" x14ac:dyDescent="0.35">
      <c r="A51" t="s">
        <v>80</v>
      </c>
      <c r="B51" t="s">
        <v>314</v>
      </c>
      <c r="C51" s="38">
        <f t="shared" si="0"/>
        <v>0.44999999999999996</v>
      </c>
      <c r="D51" s="38">
        <f t="shared" si="1"/>
        <v>0.6</v>
      </c>
      <c r="G51">
        <v>60</v>
      </c>
      <c r="H51">
        <v>30</v>
      </c>
      <c r="I51">
        <v>60</v>
      </c>
      <c r="K51" s="38">
        <f t="shared" si="2"/>
        <v>0.6</v>
      </c>
      <c r="L51" s="38">
        <f t="shared" si="2"/>
        <v>0.3</v>
      </c>
      <c r="M51" s="38">
        <f t="shared" si="2"/>
        <v>0.6</v>
      </c>
    </row>
    <row r="52" spans="1:13" x14ac:dyDescent="0.35">
      <c r="A52" t="s">
        <v>82</v>
      </c>
      <c r="B52" t="s">
        <v>315</v>
      </c>
      <c r="C52" s="38">
        <f t="shared" si="0"/>
        <v>0.45</v>
      </c>
      <c r="D52" s="38">
        <f t="shared" si="1"/>
        <v>0.3</v>
      </c>
      <c r="G52">
        <v>50</v>
      </c>
      <c r="H52">
        <v>40</v>
      </c>
      <c r="I52">
        <v>30</v>
      </c>
      <c r="K52" s="38">
        <f t="shared" si="2"/>
        <v>0.5</v>
      </c>
      <c r="L52" s="38">
        <f t="shared" si="2"/>
        <v>0.4</v>
      </c>
      <c r="M52" s="38">
        <f t="shared" si="2"/>
        <v>0.3</v>
      </c>
    </row>
    <row r="53" spans="1:13" x14ac:dyDescent="0.35">
      <c r="A53" t="s">
        <v>84</v>
      </c>
      <c r="B53" t="s">
        <v>316</v>
      </c>
      <c r="C53" s="38">
        <f t="shared" si="0"/>
        <v>0.35</v>
      </c>
      <c r="D53" s="38">
        <f t="shared" si="1"/>
        <v>0.25</v>
      </c>
      <c r="G53">
        <v>30</v>
      </c>
      <c r="H53">
        <v>40</v>
      </c>
      <c r="I53">
        <v>25</v>
      </c>
      <c r="K53" s="38">
        <f t="shared" si="2"/>
        <v>0.3</v>
      </c>
      <c r="L53" s="38">
        <f t="shared" si="2"/>
        <v>0.4</v>
      </c>
      <c r="M53" s="38">
        <f t="shared" si="2"/>
        <v>0.25</v>
      </c>
    </row>
    <row r="54" spans="1:13" x14ac:dyDescent="0.35">
      <c r="A54" t="s">
        <v>85</v>
      </c>
      <c r="B54" t="s">
        <v>317</v>
      </c>
      <c r="C54" s="38">
        <f t="shared" si="0"/>
        <v>0.5</v>
      </c>
      <c r="D54" s="38">
        <f t="shared" si="1"/>
        <v>0.4</v>
      </c>
      <c r="G54">
        <v>50</v>
      </c>
      <c r="H54">
        <v>50</v>
      </c>
      <c r="I54">
        <v>40</v>
      </c>
      <c r="K54" s="38">
        <f t="shared" si="2"/>
        <v>0.5</v>
      </c>
      <c r="L54" s="38">
        <f t="shared" si="2"/>
        <v>0.5</v>
      </c>
      <c r="M54" s="38">
        <f t="shared" si="2"/>
        <v>0.4</v>
      </c>
    </row>
    <row r="55" spans="1:13" x14ac:dyDescent="0.35">
      <c r="A55" t="s">
        <v>186</v>
      </c>
      <c r="B55" t="s">
        <v>456</v>
      </c>
      <c r="C55" s="38">
        <f t="shared" si="0"/>
        <v>0.7</v>
      </c>
      <c r="D55" s="38">
        <f t="shared" si="1"/>
        <v>0.5</v>
      </c>
      <c r="G55">
        <v>70</v>
      </c>
      <c r="H55">
        <v>70</v>
      </c>
      <c r="I55">
        <v>50</v>
      </c>
      <c r="K55" s="38">
        <f t="shared" si="2"/>
        <v>0.7</v>
      </c>
      <c r="L55" s="38">
        <f t="shared" si="2"/>
        <v>0.7</v>
      </c>
      <c r="M55" s="38">
        <f t="shared" si="2"/>
        <v>0.5</v>
      </c>
    </row>
    <row r="56" spans="1:13" x14ac:dyDescent="0.35">
      <c r="A56" t="s">
        <v>101</v>
      </c>
      <c r="B56" t="s">
        <v>319</v>
      </c>
      <c r="C56" s="38">
        <f t="shared" si="0"/>
        <v>0.35</v>
      </c>
      <c r="D56" s="38">
        <f t="shared" si="1"/>
        <v>0.3</v>
      </c>
      <c r="G56">
        <v>30</v>
      </c>
      <c r="H56">
        <v>40</v>
      </c>
      <c r="I56">
        <v>30</v>
      </c>
      <c r="K56" s="38">
        <f t="shared" si="2"/>
        <v>0.3</v>
      </c>
      <c r="L56" s="38">
        <f t="shared" si="2"/>
        <v>0.4</v>
      </c>
      <c r="M56" s="38">
        <f t="shared" si="2"/>
        <v>0.3</v>
      </c>
    </row>
    <row r="57" spans="1:13" x14ac:dyDescent="0.35">
      <c r="A57" t="s">
        <v>86</v>
      </c>
      <c r="B57" t="s">
        <v>320</v>
      </c>
      <c r="C57" s="38">
        <f t="shared" si="0"/>
        <v>0.15000000000000002</v>
      </c>
      <c r="D57" s="38">
        <f t="shared" si="1"/>
        <v>0.1</v>
      </c>
      <c r="G57">
        <v>10</v>
      </c>
      <c r="H57">
        <v>20</v>
      </c>
      <c r="I57">
        <v>10</v>
      </c>
      <c r="K57" s="38">
        <f t="shared" si="2"/>
        <v>0.1</v>
      </c>
      <c r="L57" s="38">
        <f t="shared" si="2"/>
        <v>0.2</v>
      </c>
      <c r="M57" s="38">
        <f t="shared" si="2"/>
        <v>0.1</v>
      </c>
    </row>
    <row r="58" spans="1:13" x14ac:dyDescent="0.35">
      <c r="A58" t="s">
        <v>88</v>
      </c>
      <c r="B58" t="s">
        <v>321</v>
      </c>
      <c r="C58" s="38">
        <f t="shared" si="0"/>
        <v>0.85000000000000009</v>
      </c>
      <c r="D58" s="38">
        <f t="shared" si="1"/>
        <v>0.9</v>
      </c>
      <c r="G58">
        <v>90</v>
      </c>
      <c r="H58">
        <v>80</v>
      </c>
      <c r="I58">
        <v>90</v>
      </c>
      <c r="K58" s="38">
        <f t="shared" si="2"/>
        <v>0.9</v>
      </c>
      <c r="L58" s="38">
        <f t="shared" si="2"/>
        <v>0.8</v>
      </c>
      <c r="M58" s="38">
        <f t="shared" si="2"/>
        <v>0.9</v>
      </c>
    </row>
    <row r="59" spans="1:13" x14ac:dyDescent="0.35">
      <c r="A59" t="s">
        <v>89</v>
      </c>
      <c r="B59" t="s">
        <v>322</v>
      </c>
      <c r="C59" s="38">
        <f t="shared" si="0"/>
        <v>0.30000000000000004</v>
      </c>
      <c r="D59" s="38">
        <f t="shared" si="1"/>
        <v>0.3</v>
      </c>
      <c r="G59">
        <v>40</v>
      </c>
      <c r="H59">
        <v>20</v>
      </c>
      <c r="I59">
        <v>30</v>
      </c>
      <c r="K59" s="38">
        <f t="shared" si="2"/>
        <v>0.4</v>
      </c>
      <c r="L59" s="38">
        <f t="shared" si="2"/>
        <v>0.2</v>
      </c>
      <c r="M59" s="38">
        <f t="shared" si="2"/>
        <v>0.3</v>
      </c>
    </row>
    <row r="60" spans="1:13" x14ac:dyDescent="0.35">
      <c r="A60" t="s">
        <v>91</v>
      </c>
      <c r="B60" t="s">
        <v>323</v>
      </c>
      <c r="C60" s="38">
        <f t="shared" si="0"/>
        <v>0.44999999999999996</v>
      </c>
      <c r="D60" s="38">
        <f t="shared" si="1"/>
        <v>0.3</v>
      </c>
      <c r="G60">
        <v>30</v>
      </c>
      <c r="H60">
        <v>60</v>
      </c>
      <c r="I60">
        <v>30</v>
      </c>
      <c r="K60" s="38">
        <f t="shared" si="2"/>
        <v>0.3</v>
      </c>
      <c r="L60" s="38">
        <f t="shared" si="2"/>
        <v>0.6</v>
      </c>
      <c r="M60" s="38">
        <f t="shared" si="2"/>
        <v>0.3</v>
      </c>
    </row>
    <row r="61" spans="1:13" x14ac:dyDescent="0.35">
      <c r="A61" t="s">
        <v>90</v>
      </c>
      <c r="B61" t="s">
        <v>324</v>
      </c>
      <c r="C61" s="38">
        <f t="shared" si="0"/>
        <v>0.75</v>
      </c>
      <c r="D61" s="38">
        <f t="shared" si="1"/>
        <v>0.95</v>
      </c>
      <c r="G61">
        <v>70</v>
      </c>
      <c r="H61">
        <v>80</v>
      </c>
      <c r="I61">
        <v>95</v>
      </c>
      <c r="K61" s="38">
        <f t="shared" si="2"/>
        <v>0.7</v>
      </c>
      <c r="L61" s="38">
        <f t="shared" si="2"/>
        <v>0.8</v>
      </c>
      <c r="M61" s="38">
        <f t="shared" si="2"/>
        <v>0.95</v>
      </c>
    </row>
    <row r="62" spans="1:13" x14ac:dyDescent="0.35">
      <c r="A62" t="s">
        <v>92</v>
      </c>
      <c r="B62" t="s">
        <v>325</v>
      </c>
      <c r="C62" s="38">
        <f t="shared" si="0"/>
        <v>0.64999999999999991</v>
      </c>
      <c r="D62" s="38">
        <f t="shared" si="1"/>
        <v>0.7</v>
      </c>
      <c r="G62">
        <v>60</v>
      </c>
      <c r="H62">
        <v>70</v>
      </c>
      <c r="I62">
        <v>70</v>
      </c>
      <c r="K62" s="38">
        <f t="shared" si="2"/>
        <v>0.6</v>
      </c>
      <c r="L62" s="38">
        <f t="shared" si="2"/>
        <v>0.7</v>
      </c>
      <c r="M62" s="38">
        <f t="shared" si="2"/>
        <v>0.7</v>
      </c>
    </row>
    <row r="63" spans="1:13" x14ac:dyDescent="0.35">
      <c r="A63" t="s">
        <v>94</v>
      </c>
      <c r="B63" t="s">
        <v>326</v>
      </c>
      <c r="C63" s="38">
        <f t="shared" si="0"/>
        <v>0.4</v>
      </c>
      <c r="D63" s="38">
        <f t="shared" si="1"/>
        <v>0.4</v>
      </c>
      <c r="G63">
        <v>40</v>
      </c>
      <c r="H63">
        <v>40</v>
      </c>
      <c r="I63">
        <v>40</v>
      </c>
      <c r="K63" s="38">
        <f t="shared" si="2"/>
        <v>0.4</v>
      </c>
      <c r="L63" s="38">
        <f t="shared" si="2"/>
        <v>0.4</v>
      </c>
      <c r="M63" s="38">
        <f t="shared" si="2"/>
        <v>0.4</v>
      </c>
    </row>
    <row r="64" spans="1:13" x14ac:dyDescent="0.35">
      <c r="A64" t="s">
        <v>96</v>
      </c>
      <c r="B64" t="s">
        <v>328</v>
      </c>
      <c r="C64" s="38">
        <f t="shared" si="0"/>
        <v>0.64999999999999991</v>
      </c>
      <c r="D64" s="38">
        <f t="shared" si="1"/>
        <v>0.35</v>
      </c>
      <c r="G64">
        <v>70</v>
      </c>
      <c r="H64">
        <v>60</v>
      </c>
      <c r="I64">
        <v>35</v>
      </c>
      <c r="K64" s="38">
        <f t="shared" si="2"/>
        <v>0.7</v>
      </c>
      <c r="L64" s="38">
        <f t="shared" si="2"/>
        <v>0.6</v>
      </c>
      <c r="M64" s="38">
        <f t="shared" si="2"/>
        <v>0.35</v>
      </c>
    </row>
    <row r="65" spans="1:13" x14ac:dyDescent="0.35">
      <c r="A65" t="s">
        <v>78</v>
      </c>
      <c r="B65" t="s">
        <v>329</v>
      </c>
      <c r="C65" s="38">
        <f t="shared" si="0"/>
        <v>0.7</v>
      </c>
      <c r="D65" s="38">
        <f t="shared" si="1"/>
        <v>0.9</v>
      </c>
      <c r="G65">
        <v>80</v>
      </c>
      <c r="H65">
        <v>60</v>
      </c>
      <c r="I65">
        <v>90</v>
      </c>
      <c r="K65" s="38">
        <f t="shared" si="2"/>
        <v>0.8</v>
      </c>
      <c r="L65" s="38">
        <f t="shared" si="2"/>
        <v>0.6</v>
      </c>
      <c r="M65" s="38">
        <f t="shared" si="2"/>
        <v>0.9</v>
      </c>
    </row>
    <row r="66" spans="1:13" x14ac:dyDescent="0.35">
      <c r="A66" t="s">
        <v>97</v>
      </c>
      <c r="B66" t="s">
        <v>330</v>
      </c>
      <c r="C66" s="38">
        <f t="shared" si="0"/>
        <v>0.55000000000000004</v>
      </c>
      <c r="D66" s="38">
        <f t="shared" si="1"/>
        <v>0.5</v>
      </c>
      <c r="G66">
        <v>50</v>
      </c>
      <c r="H66">
        <v>60</v>
      </c>
      <c r="I66">
        <v>50</v>
      </c>
      <c r="K66" s="38">
        <f t="shared" si="2"/>
        <v>0.5</v>
      </c>
      <c r="L66" s="38">
        <f t="shared" si="2"/>
        <v>0.6</v>
      </c>
      <c r="M66" s="38">
        <f t="shared" si="2"/>
        <v>0.5</v>
      </c>
    </row>
    <row r="67" spans="1:13" x14ac:dyDescent="0.35">
      <c r="A67" t="s">
        <v>102</v>
      </c>
      <c r="B67" t="s">
        <v>331</v>
      </c>
      <c r="C67" s="38">
        <f t="shared" si="0"/>
        <v>0.5</v>
      </c>
      <c r="D67" s="38">
        <f t="shared" si="1"/>
        <v>0.5</v>
      </c>
      <c r="G67">
        <v>50</v>
      </c>
      <c r="H67">
        <v>50</v>
      </c>
      <c r="I67">
        <v>50</v>
      </c>
      <c r="K67" s="38">
        <f t="shared" si="2"/>
        <v>0.5</v>
      </c>
      <c r="L67" s="38">
        <f t="shared" si="2"/>
        <v>0.5</v>
      </c>
      <c r="M67" s="38">
        <f t="shared" si="2"/>
        <v>0.5</v>
      </c>
    </row>
    <row r="68" spans="1:13" x14ac:dyDescent="0.35">
      <c r="A68" t="s">
        <v>103</v>
      </c>
      <c r="B68" t="s">
        <v>457</v>
      </c>
      <c r="C68" s="38">
        <f t="shared" si="0"/>
        <v>0.5</v>
      </c>
      <c r="D68" s="38">
        <f t="shared" si="1"/>
        <v>0.3</v>
      </c>
      <c r="G68">
        <v>50</v>
      </c>
      <c r="H68">
        <v>50</v>
      </c>
      <c r="I68">
        <v>30</v>
      </c>
      <c r="K68" s="38">
        <f t="shared" si="2"/>
        <v>0.5</v>
      </c>
      <c r="L68" s="38">
        <f t="shared" si="2"/>
        <v>0.5</v>
      </c>
      <c r="M68" s="38">
        <f t="shared" si="2"/>
        <v>0.3</v>
      </c>
    </row>
    <row r="69" spans="1:13" x14ac:dyDescent="0.35">
      <c r="A69" t="s">
        <v>98</v>
      </c>
      <c r="B69" t="s">
        <v>333</v>
      </c>
      <c r="C69" s="38">
        <f t="shared" si="0"/>
        <v>0.4</v>
      </c>
      <c r="D69" s="38">
        <f t="shared" si="1"/>
        <v>0.2</v>
      </c>
      <c r="G69">
        <v>40</v>
      </c>
      <c r="H69">
        <v>40</v>
      </c>
      <c r="I69">
        <v>20</v>
      </c>
      <c r="K69" s="38">
        <f t="shared" si="2"/>
        <v>0.4</v>
      </c>
      <c r="L69" s="38">
        <f t="shared" si="2"/>
        <v>0.4</v>
      </c>
      <c r="M69" s="38">
        <f t="shared" si="2"/>
        <v>0.2</v>
      </c>
    </row>
    <row r="70" spans="1:13" x14ac:dyDescent="0.35">
      <c r="A70" t="s">
        <v>100</v>
      </c>
      <c r="B70" t="s">
        <v>334</v>
      </c>
      <c r="C70" s="38">
        <f t="shared" si="0"/>
        <v>0.3</v>
      </c>
      <c r="D70" s="38">
        <f t="shared" si="1"/>
        <v>0.2</v>
      </c>
      <c r="G70">
        <v>30</v>
      </c>
      <c r="H70">
        <v>30</v>
      </c>
      <c r="I70">
        <v>20</v>
      </c>
      <c r="K70" s="38">
        <f t="shared" si="2"/>
        <v>0.3</v>
      </c>
      <c r="L70" s="38">
        <f t="shared" si="2"/>
        <v>0.3</v>
      </c>
      <c r="M70" s="38">
        <f t="shared" si="2"/>
        <v>0.2</v>
      </c>
    </row>
    <row r="71" spans="1:13" x14ac:dyDescent="0.35">
      <c r="A71" t="s">
        <v>104</v>
      </c>
      <c r="B71" t="s">
        <v>335</v>
      </c>
      <c r="C71" s="38">
        <f t="shared" si="0"/>
        <v>0.4</v>
      </c>
      <c r="D71" s="38">
        <f t="shared" si="1"/>
        <v>0.4</v>
      </c>
      <c r="G71">
        <v>40</v>
      </c>
      <c r="H71">
        <v>40</v>
      </c>
      <c r="I71">
        <v>40</v>
      </c>
      <c r="K71" s="38">
        <f t="shared" si="2"/>
        <v>0.4</v>
      </c>
      <c r="L71" s="38">
        <f t="shared" si="2"/>
        <v>0.4</v>
      </c>
      <c r="M71" s="38">
        <f t="shared" si="2"/>
        <v>0.4</v>
      </c>
    </row>
    <row r="72" spans="1:13" x14ac:dyDescent="0.35">
      <c r="A72" t="s">
        <v>108</v>
      </c>
      <c r="B72" t="s">
        <v>336</v>
      </c>
      <c r="C72" s="38">
        <f t="shared" ref="C72:C133" si="4">IF(ISNUMBER(AVERAGE(K72:L72)),AVERAGE(K72:L72),"..")</f>
        <v>0.3</v>
      </c>
      <c r="D72" s="38">
        <f t="shared" ref="D72:D133" si="5">M72</f>
        <v>0.1</v>
      </c>
      <c r="G72">
        <v>30</v>
      </c>
      <c r="H72">
        <v>30</v>
      </c>
      <c r="I72">
        <v>10</v>
      </c>
      <c r="K72" s="38">
        <f t="shared" ref="K72:M133" si="6">IF(ISNUMBER(G72)=TRUE,K$5*(G72-K$4)/(K$3-K$4)+(1-K$5)*(1-(G72-K$4)/(K$3-K$4)),"..")</f>
        <v>0.3</v>
      </c>
      <c r="L72" s="38">
        <f t="shared" si="6"/>
        <v>0.3</v>
      </c>
      <c r="M72" s="38">
        <f t="shared" si="6"/>
        <v>0.1</v>
      </c>
    </row>
    <row r="73" spans="1:13" x14ac:dyDescent="0.35">
      <c r="A73" t="s">
        <v>106</v>
      </c>
      <c r="B73" t="s">
        <v>458</v>
      </c>
      <c r="C73" s="38">
        <f t="shared" si="4"/>
        <v>0.55000000000000004</v>
      </c>
      <c r="D73" s="38">
        <f t="shared" si="5"/>
        <v>0.3</v>
      </c>
      <c r="G73">
        <v>50</v>
      </c>
      <c r="H73">
        <v>60</v>
      </c>
      <c r="I73">
        <v>30</v>
      </c>
      <c r="K73" s="38">
        <f t="shared" si="6"/>
        <v>0.5</v>
      </c>
      <c r="L73" s="38">
        <f t="shared" si="6"/>
        <v>0.6</v>
      </c>
      <c r="M73" s="38">
        <f t="shared" si="6"/>
        <v>0.3</v>
      </c>
    </row>
    <row r="74" spans="1:13" x14ac:dyDescent="0.35">
      <c r="A74" t="s">
        <v>105</v>
      </c>
      <c r="B74" t="s">
        <v>338</v>
      </c>
      <c r="C74" s="38">
        <f t="shared" si="4"/>
        <v>0.9</v>
      </c>
      <c r="D74" s="38">
        <f t="shared" si="5"/>
        <v>0.9</v>
      </c>
      <c r="G74">
        <v>90</v>
      </c>
      <c r="H74">
        <v>90</v>
      </c>
      <c r="I74">
        <v>90</v>
      </c>
      <c r="K74" s="38">
        <f t="shared" si="6"/>
        <v>0.9</v>
      </c>
      <c r="L74" s="38">
        <f t="shared" si="6"/>
        <v>0.9</v>
      </c>
      <c r="M74" s="38">
        <f t="shared" si="6"/>
        <v>0.9</v>
      </c>
    </row>
    <row r="75" spans="1:13" x14ac:dyDescent="0.35">
      <c r="A75" t="s">
        <v>109</v>
      </c>
      <c r="B75" t="s">
        <v>459</v>
      </c>
      <c r="C75" s="38">
        <f t="shared" si="4"/>
        <v>0.75</v>
      </c>
      <c r="D75" s="38">
        <f t="shared" si="5"/>
        <v>0.7</v>
      </c>
      <c r="G75">
        <v>80</v>
      </c>
      <c r="H75">
        <v>70</v>
      </c>
      <c r="I75">
        <v>70</v>
      </c>
      <c r="K75" s="38">
        <f t="shared" si="6"/>
        <v>0.8</v>
      </c>
      <c r="L75" s="38">
        <f t="shared" si="6"/>
        <v>0.7</v>
      </c>
      <c r="M75" s="38">
        <f t="shared" si="6"/>
        <v>0.7</v>
      </c>
    </row>
    <row r="76" spans="1:13" x14ac:dyDescent="0.35">
      <c r="A76" t="s">
        <v>115</v>
      </c>
      <c r="B76" t="s">
        <v>340</v>
      </c>
      <c r="C76" s="38">
        <f t="shared" si="4"/>
        <v>0.7</v>
      </c>
      <c r="D76" s="38">
        <f t="shared" si="5"/>
        <v>0.9</v>
      </c>
      <c r="G76">
        <v>70</v>
      </c>
      <c r="H76">
        <v>70</v>
      </c>
      <c r="I76">
        <v>90</v>
      </c>
      <c r="K76" s="38">
        <f t="shared" si="6"/>
        <v>0.7</v>
      </c>
      <c r="L76" s="38">
        <f t="shared" si="6"/>
        <v>0.7</v>
      </c>
      <c r="M76" s="38">
        <f t="shared" si="6"/>
        <v>0.9</v>
      </c>
    </row>
    <row r="77" spans="1:13" x14ac:dyDescent="0.35">
      <c r="A77" t="s">
        <v>111</v>
      </c>
      <c r="B77" t="s">
        <v>341</v>
      </c>
      <c r="C77" s="38">
        <f t="shared" si="4"/>
        <v>0.35</v>
      </c>
      <c r="D77" s="38">
        <f t="shared" si="5"/>
        <v>0.5</v>
      </c>
      <c r="G77">
        <v>30</v>
      </c>
      <c r="H77">
        <v>40</v>
      </c>
      <c r="I77">
        <v>50</v>
      </c>
      <c r="K77" s="38">
        <f t="shared" si="6"/>
        <v>0.3</v>
      </c>
      <c r="L77" s="38">
        <f t="shared" si="6"/>
        <v>0.4</v>
      </c>
      <c r="M77" s="38">
        <f t="shared" si="6"/>
        <v>0.5</v>
      </c>
    </row>
    <row r="78" spans="1:13" x14ac:dyDescent="0.35">
      <c r="A78" t="s">
        <v>110</v>
      </c>
      <c r="B78" t="s">
        <v>342</v>
      </c>
      <c r="C78" s="38">
        <f t="shared" si="4"/>
        <v>0.35</v>
      </c>
      <c r="D78" s="38">
        <f t="shared" si="5"/>
        <v>0.3</v>
      </c>
      <c r="G78">
        <v>30</v>
      </c>
      <c r="H78">
        <v>40</v>
      </c>
      <c r="I78">
        <v>30</v>
      </c>
      <c r="K78" s="38">
        <f t="shared" si="6"/>
        <v>0.3</v>
      </c>
      <c r="L78" s="38">
        <f t="shared" si="6"/>
        <v>0.4</v>
      </c>
      <c r="M78" s="38">
        <f t="shared" si="6"/>
        <v>0.3</v>
      </c>
    </row>
    <row r="79" spans="1:13" x14ac:dyDescent="0.35">
      <c r="A79" t="s">
        <v>113</v>
      </c>
      <c r="B79" t="s">
        <v>343</v>
      </c>
      <c r="C79" s="38">
        <f t="shared" si="4"/>
        <v>0.1</v>
      </c>
      <c r="D79" s="38">
        <f t="shared" si="5"/>
        <v>0.1</v>
      </c>
      <c r="G79">
        <v>10</v>
      </c>
      <c r="H79">
        <v>10</v>
      </c>
      <c r="I79">
        <v>10</v>
      </c>
      <c r="K79" s="38">
        <f t="shared" si="6"/>
        <v>0.1</v>
      </c>
      <c r="L79" s="38">
        <f t="shared" si="6"/>
        <v>0.1</v>
      </c>
      <c r="M79" s="38">
        <f t="shared" si="6"/>
        <v>0.1</v>
      </c>
    </row>
    <row r="80" spans="1:13" x14ac:dyDescent="0.35">
      <c r="A80" t="s">
        <v>112</v>
      </c>
      <c r="B80" t="s">
        <v>345</v>
      </c>
      <c r="C80" s="38">
        <f t="shared" si="4"/>
        <v>0.9</v>
      </c>
      <c r="D80" s="38">
        <f t="shared" si="5"/>
        <v>0.9</v>
      </c>
      <c r="G80">
        <v>90</v>
      </c>
      <c r="H80">
        <v>90</v>
      </c>
      <c r="I80">
        <v>90</v>
      </c>
      <c r="K80" s="38">
        <f t="shared" si="6"/>
        <v>0.9</v>
      </c>
      <c r="L80" s="38">
        <f t="shared" si="6"/>
        <v>0.9</v>
      </c>
      <c r="M80" s="38">
        <f t="shared" si="6"/>
        <v>0.9</v>
      </c>
    </row>
    <row r="81" spans="1:13" x14ac:dyDescent="0.35">
      <c r="A81" t="s">
        <v>116</v>
      </c>
      <c r="B81" t="s">
        <v>346</v>
      </c>
      <c r="C81" s="38">
        <f t="shared" si="4"/>
        <v>0.75</v>
      </c>
      <c r="D81" s="38">
        <f t="shared" si="5"/>
        <v>0.7</v>
      </c>
      <c r="G81">
        <v>80</v>
      </c>
      <c r="H81">
        <v>70</v>
      </c>
      <c r="I81">
        <v>70</v>
      </c>
      <c r="K81" s="38">
        <f t="shared" si="6"/>
        <v>0.8</v>
      </c>
      <c r="L81" s="38">
        <f t="shared" si="6"/>
        <v>0.7</v>
      </c>
      <c r="M81" s="38">
        <f t="shared" si="6"/>
        <v>0.7</v>
      </c>
    </row>
    <row r="82" spans="1:13" x14ac:dyDescent="0.35">
      <c r="A82" t="s">
        <v>117</v>
      </c>
      <c r="B82" t="s">
        <v>347</v>
      </c>
      <c r="C82" s="38">
        <f t="shared" si="4"/>
        <v>0.64999999999999991</v>
      </c>
      <c r="D82" s="38">
        <f t="shared" si="5"/>
        <v>0.5</v>
      </c>
      <c r="G82">
        <v>70</v>
      </c>
      <c r="H82">
        <v>60</v>
      </c>
      <c r="I82">
        <v>50</v>
      </c>
      <c r="K82" s="38">
        <f t="shared" si="6"/>
        <v>0.7</v>
      </c>
      <c r="L82" s="38">
        <f t="shared" si="6"/>
        <v>0.6</v>
      </c>
      <c r="M82" s="38">
        <f t="shared" si="6"/>
        <v>0.5</v>
      </c>
    </row>
    <row r="83" spans="1:13" x14ac:dyDescent="0.35">
      <c r="A83" t="s">
        <v>118</v>
      </c>
      <c r="B83" t="s">
        <v>460</v>
      </c>
      <c r="C83" s="38">
        <f t="shared" si="4"/>
        <v>0.65</v>
      </c>
      <c r="D83" s="38">
        <f t="shared" si="5"/>
        <v>0.5</v>
      </c>
      <c r="G83">
        <v>80</v>
      </c>
      <c r="H83">
        <v>50</v>
      </c>
      <c r="I83">
        <v>50</v>
      </c>
      <c r="K83" s="38">
        <f t="shared" si="6"/>
        <v>0.8</v>
      </c>
      <c r="L83" s="38">
        <f t="shared" si="6"/>
        <v>0.5</v>
      </c>
      <c r="M83" s="38">
        <f t="shared" si="6"/>
        <v>0.5</v>
      </c>
    </row>
    <row r="84" spans="1:13" x14ac:dyDescent="0.35">
      <c r="A84" t="s">
        <v>120</v>
      </c>
      <c r="B84" t="s">
        <v>349</v>
      </c>
      <c r="C84" s="38">
        <f t="shared" si="4"/>
        <v>0.55000000000000004</v>
      </c>
      <c r="D84" s="38">
        <f t="shared" si="5"/>
        <v>0.7</v>
      </c>
      <c r="G84">
        <v>60</v>
      </c>
      <c r="H84">
        <v>50</v>
      </c>
      <c r="I84">
        <v>70</v>
      </c>
      <c r="K84" s="38">
        <f t="shared" si="6"/>
        <v>0.6</v>
      </c>
      <c r="L84" s="38">
        <f t="shared" si="6"/>
        <v>0.5</v>
      </c>
      <c r="M84" s="38">
        <f t="shared" si="6"/>
        <v>0.7</v>
      </c>
    </row>
    <row r="85" spans="1:13" x14ac:dyDescent="0.35">
      <c r="A85" t="s">
        <v>119</v>
      </c>
      <c r="B85" t="s">
        <v>350</v>
      </c>
      <c r="C85" s="38">
        <f t="shared" si="4"/>
        <v>0.55000000000000004</v>
      </c>
      <c r="D85" s="38">
        <f t="shared" si="5"/>
        <v>0.55000000000000004</v>
      </c>
      <c r="G85">
        <v>50</v>
      </c>
      <c r="H85">
        <v>60</v>
      </c>
      <c r="I85">
        <v>55</v>
      </c>
      <c r="K85" s="38">
        <f t="shared" si="6"/>
        <v>0.5</v>
      </c>
      <c r="L85" s="38">
        <f t="shared" si="6"/>
        <v>0.6</v>
      </c>
      <c r="M85" s="38">
        <f t="shared" si="6"/>
        <v>0.55000000000000004</v>
      </c>
    </row>
    <row r="86" spans="1:13" x14ac:dyDescent="0.35">
      <c r="A86" t="s">
        <v>121</v>
      </c>
      <c r="B86" t="s">
        <v>351</v>
      </c>
      <c r="C86" s="38">
        <f t="shared" si="4"/>
        <v>0.44999999999999996</v>
      </c>
      <c r="D86" s="38">
        <f t="shared" si="5"/>
        <v>0.25</v>
      </c>
      <c r="G86">
        <v>30</v>
      </c>
      <c r="H86">
        <v>60</v>
      </c>
      <c r="I86">
        <v>25</v>
      </c>
      <c r="K86" s="38">
        <f t="shared" si="6"/>
        <v>0.3</v>
      </c>
      <c r="L86" s="38">
        <f t="shared" si="6"/>
        <v>0.6</v>
      </c>
      <c r="M86" s="38">
        <f t="shared" si="6"/>
        <v>0.25</v>
      </c>
    </row>
    <row r="87" spans="1:13" x14ac:dyDescent="0.35">
      <c r="A87" t="s">
        <v>122</v>
      </c>
      <c r="B87" t="s">
        <v>352</v>
      </c>
      <c r="C87" s="38">
        <f t="shared" si="4"/>
        <v>0.5</v>
      </c>
      <c r="D87" s="38">
        <f t="shared" si="5"/>
        <v>0.3</v>
      </c>
      <c r="G87">
        <v>50</v>
      </c>
      <c r="H87">
        <v>50</v>
      </c>
      <c r="I87">
        <v>30</v>
      </c>
      <c r="K87" s="38">
        <f t="shared" si="6"/>
        <v>0.5</v>
      </c>
      <c r="L87" s="38">
        <f t="shared" si="6"/>
        <v>0.5</v>
      </c>
      <c r="M87" s="38">
        <f t="shared" si="6"/>
        <v>0.3</v>
      </c>
    </row>
    <row r="88" spans="1:13" x14ac:dyDescent="0.35">
      <c r="A88" t="s">
        <v>125</v>
      </c>
      <c r="B88" t="s">
        <v>353</v>
      </c>
      <c r="C88" s="38">
        <f t="shared" si="4"/>
        <v>0.3</v>
      </c>
      <c r="D88" s="38">
        <f t="shared" si="5"/>
        <v>0.3</v>
      </c>
      <c r="G88">
        <v>30</v>
      </c>
      <c r="H88">
        <v>30</v>
      </c>
      <c r="I88">
        <v>30</v>
      </c>
      <c r="K88" s="38">
        <f t="shared" si="6"/>
        <v>0.3</v>
      </c>
      <c r="L88" s="38">
        <f t="shared" si="6"/>
        <v>0.3</v>
      </c>
      <c r="M88" s="38">
        <f t="shared" si="6"/>
        <v>0.3</v>
      </c>
    </row>
    <row r="89" spans="1:13" x14ac:dyDescent="0.35">
      <c r="A89" t="s">
        <v>127</v>
      </c>
      <c r="B89" t="s">
        <v>356</v>
      </c>
      <c r="C89" s="38">
        <f t="shared" si="4"/>
        <v>0.5</v>
      </c>
      <c r="D89" s="38">
        <f t="shared" si="5"/>
        <v>0.5</v>
      </c>
      <c r="G89">
        <v>50</v>
      </c>
      <c r="H89">
        <v>50</v>
      </c>
      <c r="I89">
        <v>50</v>
      </c>
      <c r="K89" s="38">
        <f t="shared" si="6"/>
        <v>0.5</v>
      </c>
      <c r="L89" s="38">
        <f t="shared" si="6"/>
        <v>0.5</v>
      </c>
      <c r="M89" s="38">
        <f t="shared" si="6"/>
        <v>0.5</v>
      </c>
    </row>
    <row r="90" spans="1:13" x14ac:dyDescent="0.35">
      <c r="A90" t="s">
        <v>123</v>
      </c>
      <c r="B90" t="s">
        <v>461</v>
      </c>
      <c r="C90" s="38">
        <f t="shared" si="4"/>
        <v>0.5</v>
      </c>
      <c r="D90" s="38">
        <f t="shared" si="5"/>
        <v>0.25</v>
      </c>
      <c r="G90">
        <v>50</v>
      </c>
      <c r="H90">
        <v>50</v>
      </c>
      <c r="I90">
        <v>25</v>
      </c>
      <c r="K90" s="38">
        <f t="shared" si="6"/>
        <v>0.5</v>
      </c>
      <c r="L90" s="38">
        <f t="shared" si="6"/>
        <v>0.5</v>
      </c>
      <c r="M90" s="38">
        <f t="shared" si="6"/>
        <v>0.25</v>
      </c>
    </row>
    <row r="91" spans="1:13" x14ac:dyDescent="0.35">
      <c r="A91" t="s">
        <v>128</v>
      </c>
      <c r="B91" t="s">
        <v>358</v>
      </c>
      <c r="C91" s="38">
        <f t="shared" si="4"/>
        <v>0.25</v>
      </c>
      <c r="D91" s="38">
        <f t="shared" si="5"/>
        <v>0.1</v>
      </c>
      <c r="G91">
        <v>30</v>
      </c>
      <c r="H91">
        <v>20</v>
      </c>
      <c r="I91">
        <v>10</v>
      </c>
      <c r="K91" s="38">
        <f t="shared" si="6"/>
        <v>0.3</v>
      </c>
      <c r="L91" s="38">
        <f t="shared" si="6"/>
        <v>0.2</v>
      </c>
      <c r="M91" s="38">
        <f t="shared" si="6"/>
        <v>0.1</v>
      </c>
    </row>
    <row r="92" spans="1:13" x14ac:dyDescent="0.35">
      <c r="A92" t="s">
        <v>138</v>
      </c>
      <c r="B92" t="s">
        <v>359</v>
      </c>
      <c r="C92" s="38">
        <f t="shared" si="4"/>
        <v>0.64999999999999991</v>
      </c>
      <c r="D92" s="38">
        <f t="shared" si="5"/>
        <v>0.55000000000000004</v>
      </c>
      <c r="G92">
        <v>70</v>
      </c>
      <c r="H92">
        <v>60</v>
      </c>
      <c r="I92">
        <v>55</v>
      </c>
      <c r="K92" s="38">
        <f t="shared" si="6"/>
        <v>0.7</v>
      </c>
      <c r="L92" s="38">
        <f t="shared" si="6"/>
        <v>0.6</v>
      </c>
      <c r="M92" s="38">
        <f t="shared" si="6"/>
        <v>0.55000000000000004</v>
      </c>
    </row>
    <row r="93" spans="1:13" x14ac:dyDescent="0.35">
      <c r="A93" t="s">
        <v>129</v>
      </c>
      <c r="B93" t="s">
        <v>360</v>
      </c>
      <c r="C93" s="38">
        <f t="shared" si="4"/>
        <v>0.44999999999999996</v>
      </c>
      <c r="D93" s="38">
        <f t="shared" si="5"/>
        <v>0.3</v>
      </c>
      <c r="G93">
        <v>30</v>
      </c>
      <c r="H93">
        <v>60</v>
      </c>
      <c r="I93">
        <v>30</v>
      </c>
      <c r="K93" s="38">
        <f t="shared" si="6"/>
        <v>0.3</v>
      </c>
      <c r="L93" s="38">
        <f t="shared" si="6"/>
        <v>0.6</v>
      </c>
      <c r="M93" s="38">
        <f t="shared" si="6"/>
        <v>0.3</v>
      </c>
    </row>
    <row r="94" spans="1:13" x14ac:dyDescent="0.35">
      <c r="A94" t="s">
        <v>135</v>
      </c>
      <c r="B94" t="s">
        <v>361</v>
      </c>
      <c r="C94" s="38">
        <f t="shared" si="4"/>
        <v>0.35</v>
      </c>
      <c r="D94" s="38">
        <f t="shared" si="5"/>
        <v>0.4</v>
      </c>
      <c r="G94">
        <v>30</v>
      </c>
      <c r="H94">
        <v>40</v>
      </c>
      <c r="I94">
        <v>40</v>
      </c>
      <c r="K94" s="38">
        <f t="shared" si="6"/>
        <v>0.3</v>
      </c>
      <c r="L94" s="38">
        <f t="shared" si="6"/>
        <v>0.4</v>
      </c>
      <c r="M94" s="38">
        <f t="shared" si="6"/>
        <v>0.4</v>
      </c>
    </row>
    <row r="95" spans="1:13" x14ac:dyDescent="0.35">
      <c r="A95" t="s">
        <v>130</v>
      </c>
      <c r="B95" t="s">
        <v>362</v>
      </c>
      <c r="C95" s="38">
        <f t="shared" si="4"/>
        <v>0.25</v>
      </c>
      <c r="D95" s="38">
        <f t="shared" si="5"/>
        <v>0.25</v>
      </c>
      <c r="G95">
        <v>30</v>
      </c>
      <c r="H95">
        <v>20</v>
      </c>
      <c r="I95">
        <v>25</v>
      </c>
      <c r="K95" s="38">
        <f t="shared" si="6"/>
        <v>0.3</v>
      </c>
      <c r="L95" s="38">
        <f t="shared" si="6"/>
        <v>0.2</v>
      </c>
      <c r="M95" s="38">
        <f t="shared" si="6"/>
        <v>0.25</v>
      </c>
    </row>
    <row r="96" spans="1:13" x14ac:dyDescent="0.35">
      <c r="A96" t="s">
        <v>131</v>
      </c>
      <c r="B96" t="s">
        <v>363</v>
      </c>
      <c r="C96" s="38">
        <f t="shared" si="4"/>
        <v>0.25</v>
      </c>
      <c r="D96" s="38">
        <f t="shared" si="5"/>
        <v>0.1</v>
      </c>
      <c r="G96">
        <v>30</v>
      </c>
      <c r="H96">
        <v>20</v>
      </c>
      <c r="I96">
        <v>10</v>
      </c>
      <c r="K96" s="38">
        <f t="shared" si="6"/>
        <v>0.3</v>
      </c>
      <c r="L96" s="38">
        <f t="shared" si="6"/>
        <v>0.2</v>
      </c>
      <c r="M96" s="38">
        <f t="shared" si="6"/>
        <v>0.1</v>
      </c>
    </row>
    <row r="97" spans="1:13" x14ac:dyDescent="0.35">
      <c r="A97" t="s">
        <v>136</v>
      </c>
      <c r="B97" t="s">
        <v>365</v>
      </c>
      <c r="C97" s="38">
        <f t="shared" si="4"/>
        <v>0.75</v>
      </c>
      <c r="D97" s="38">
        <f t="shared" si="5"/>
        <v>0.5</v>
      </c>
      <c r="G97">
        <v>70</v>
      </c>
      <c r="H97">
        <v>80</v>
      </c>
      <c r="I97">
        <v>50</v>
      </c>
      <c r="K97" s="38">
        <f t="shared" si="6"/>
        <v>0.7</v>
      </c>
      <c r="L97" s="38">
        <f t="shared" si="6"/>
        <v>0.8</v>
      </c>
      <c r="M97" s="38">
        <f t="shared" si="6"/>
        <v>0.5</v>
      </c>
    </row>
    <row r="98" spans="1:13" x14ac:dyDescent="0.35">
      <c r="A98" t="s">
        <v>137</v>
      </c>
      <c r="B98" t="s">
        <v>366</v>
      </c>
      <c r="C98" s="38">
        <f t="shared" si="4"/>
        <v>0.85000000000000009</v>
      </c>
      <c r="D98" s="38">
        <f t="shared" si="5"/>
        <v>0.9</v>
      </c>
      <c r="G98">
        <v>90</v>
      </c>
      <c r="H98">
        <v>80</v>
      </c>
      <c r="I98">
        <v>90</v>
      </c>
      <c r="K98" s="38">
        <f t="shared" si="6"/>
        <v>0.9</v>
      </c>
      <c r="L98" s="38">
        <f t="shared" si="6"/>
        <v>0.8</v>
      </c>
      <c r="M98" s="38">
        <f t="shared" si="6"/>
        <v>0.9</v>
      </c>
    </row>
    <row r="99" spans="1:13" x14ac:dyDescent="0.35">
      <c r="A99" t="s">
        <v>140</v>
      </c>
      <c r="B99" t="s">
        <v>367</v>
      </c>
      <c r="C99" s="38">
        <f t="shared" si="4"/>
        <v>0.7</v>
      </c>
      <c r="D99" s="38">
        <f t="shared" si="5"/>
        <v>0.6</v>
      </c>
      <c r="G99">
        <v>70</v>
      </c>
      <c r="H99">
        <v>70</v>
      </c>
      <c r="I99">
        <v>60</v>
      </c>
      <c r="K99" s="38">
        <f t="shared" si="6"/>
        <v>0.7</v>
      </c>
      <c r="L99" s="38">
        <f t="shared" si="6"/>
        <v>0.7</v>
      </c>
      <c r="M99" s="38">
        <f t="shared" si="6"/>
        <v>0.6</v>
      </c>
    </row>
    <row r="100" spans="1:13" x14ac:dyDescent="0.35">
      <c r="A100" t="s">
        <v>146</v>
      </c>
      <c r="B100" t="s">
        <v>368</v>
      </c>
      <c r="C100" s="38">
        <f t="shared" si="4"/>
        <v>0.55000000000000004</v>
      </c>
      <c r="D100" s="38">
        <f t="shared" si="5"/>
        <v>0.3</v>
      </c>
      <c r="G100">
        <v>50</v>
      </c>
      <c r="H100">
        <v>60</v>
      </c>
      <c r="I100">
        <v>30</v>
      </c>
      <c r="K100" s="38">
        <f t="shared" si="6"/>
        <v>0.5</v>
      </c>
      <c r="L100" s="38">
        <f t="shared" si="6"/>
        <v>0.6</v>
      </c>
      <c r="M100" s="38">
        <f t="shared" si="6"/>
        <v>0.3</v>
      </c>
    </row>
    <row r="101" spans="1:13" x14ac:dyDescent="0.35">
      <c r="A101" t="s">
        <v>143</v>
      </c>
      <c r="B101" t="s">
        <v>369</v>
      </c>
      <c r="C101" s="38">
        <f t="shared" si="4"/>
        <v>0.6</v>
      </c>
      <c r="D101" s="38">
        <f t="shared" si="5"/>
        <v>0.5</v>
      </c>
      <c r="G101">
        <v>70</v>
      </c>
      <c r="H101">
        <v>50</v>
      </c>
      <c r="I101">
        <v>50</v>
      </c>
      <c r="K101" s="38">
        <f t="shared" si="6"/>
        <v>0.7</v>
      </c>
      <c r="L101" s="38">
        <f t="shared" si="6"/>
        <v>0.5</v>
      </c>
      <c r="M101" s="38">
        <f t="shared" si="6"/>
        <v>0.5</v>
      </c>
    </row>
    <row r="102" spans="1:13" x14ac:dyDescent="0.35">
      <c r="A102" t="s">
        <v>155</v>
      </c>
      <c r="B102" t="s">
        <v>370</v>
      </c>
      <c r="C102" s="38">
        <f t="shared" si="4"/>
        <v>0.5</v>
      </c>
      <c r="D102" s="38">
        <f t="shared" si="5"/>
        <v>0.5</v>
      </c>
      <c r="G102">
        <v>50</v>
      </c>
      <c r="H102">
        <v>50</v>
      </c>
      <c r="I102">
        <v>50</v>
      </c>
      <c r="K102" s="38">
        <f t="shared" si="6"/>
        <v>0.5</v>
      </c>
      <c r="L102" s="38">
        <f t="shared" si="6"/>
        <v>0.5</v>
      </c>
      <c r="M102" s="38">
        <f t="shared" si="6"/>
        <v>0.5</v>
      </c>
    </row>
    <row r="103" spans="1:13" x14ac:dyDescent="0.35">
      <c r="A103" t="s">
        <v>156</v>
      </c>
      <c r="B103" t="s">
        <v>462</v>
      </c>
      <c r="C103" s="38">
        <f t="shared" si="4"/>
        <v>0.4</v>
      </c>
      <c r="D103" s="38">
        <f t="shared" si="5"/>
        <v>0.5</v>
      </c>
      <c r="G103">
        <v>40</v>
      </c>
      <c r="H103">
        <v>40</v>
      </c>
      <c r="I103">
        <v>50</v>
      </c>
      <c r="K103" s="38">
        <f t="shared" si="6"/>
        <v>0.4</v>
      </c>
      <c r="L103" s="38">
        <f t="shared" si="6"/>
        <v>0.4</v>
      </c>
      <c r="M103" s="38">
        <f t="shared" si="6"/>
        <v>0.5</v>
      </c>
    </row>
    <row r="104" spans="1:13" x14ac:dyDescent="0.35">
      <c r="A104" t="s">
        <v>144</v>
      </c>
      <c r="B104" t="s">
        <v>372</v>
      </c>
      <c r="C104" s="38">
        <f t="shared" si="4"/>
        <v>0.3</v>
      </c>
      <c r="D104" s="38">
        <f t="shared" si="5"/>
        <v>0.3</v>
      </c>
      <c r="G104">
        <v>30</v>
      </c>
      <c r="H104">
        <v>30</v>
      </c>
      <c r="I104">
        <v>30</v>
      </c>
      <c r="K104" s="38">
        <f t="shared" si="6"/>
        <v>0.3</v>
      </c>
      <c r="L104" s="38">
        <f t="shared" si="6"/>
        <v>0.3</v>
      </c>
      <c r="M104" s="38">
        <f t="shared" si="6"/>
        <v>0.3</v>
      </c>
    </row>
    <row r="105" spans="1:13" x14ac:dyDescent="0.35">
      <c r="A105" t="s">
        <v>147</v>
      </c>
      <c r="B105" t="s">
        <v>373</v>
      </c>
      <c r="C105" s="38">
        <f t="shared" si="4"/>
        <v>0.45</v>
      </c>
      <c r="D105" s="38">
        <f t="shared" si="5"/>
        <v>0.3</v>
      </c>
      <c r="G105">
        <v>50</v>
      </c>
      <c r="H105">
        <v>40</v>
      </c>
      <c r="I105">
        <v>30</v>
      </c>
      <c r="K105" s="38">
        <f t="shared" si="6"/>
        <v>0.5</v>
      </c>
      <c r="L105" s="38">
        <f t="shared" si="6"/>
        <v>0.4</v>
      </c>
      <c r="M105" s="38">
        <f t="shared" si="6"/>
        <v>0.3</v>
      </c>
    </row>
    <row r="106" spans="1:13" x14ac:dyDescent="0.35">
      <c r="A106" t="s">
        <v>148</v>
      </c>
      <c r="B106" t="s">
        <v>374</v>
      </c>
      <c r="C106" s="38">
        <f t="shared" si="4"/>
        <v>0.55000000000000004</v>
      </c>
      <c r="D106" s="38">
        <f t="shared" si="5"/>
        <v>0.9</v>
      </c>
      <c r="G106">
        <v>50</v>
      </c>
      <c r="H106">
        <v>60</v>
      </c>
      <c r="I106">
        <v>90</v>
      </c>
      <c r="K106" s="38">
        <f t="shared" si="6"/>
        <v>0.5</v>
      </c>
      <c r="L106" s="38">
        <f t="shared" si="6"/>
        <v>0.6</v>
      </c>
      <c r="M106" s="38">
        <f t="shared" si="6"/>
        <v>0.9</v>
      </c>
    </row>
    <row r="107" spans="1:13" x14ac:dyDescent="0.35">
      <c r="A107" t="s">
        <v>153</v>
      </c>
      <c r="B107" t="s">
        <v>375</v>
      </c>
      <c r="C107" s="38">
        <f t="shared" si="4"/>
        <v>0.45</v>
      </c>
      <c r="D107" s="38">
        <f t="shared" si="5"/>
        <v>0.25</v>
      </c>
      <c r="G107">
        <v>50</v>
      </c>
      <c r="H107">
        <v>40</v>
      </c>
      <c r="I107">
        <v>25</v>
      </c>
      <c r="K107" s="38">
        <f t="shared" si="6"/>
        <v>0.5</v>
      </c>
      <c r="L107" s="38">
        <f t="shared" si="6"/>
        <v>0.4</v>
      </c>
      <c r="M107" s="38">
        <f t="shared" si="6"/>
        <v>0.25</v>
      </c>
    </row>
    <row r="108" spans="1:13" x14ac:dyDescent="0.35">
      <c r="A108" t="s">
        <v>154</v>
      </c>
      <c r="B108" t="s">
        <v>376</v>
      </c>
      <c r="C108" s="38">
        <f t="shared" si="4"/>
        <v>0.75</v>
      </c>
      <c r="D108" s="38">
        <f t="shared" si="5"/>
        <v>0.6</v>
      </c>
      <c r="G108">
        <v>80</v>
      </c>
      <c r="H108">
        <v>70</v>
      </c>
      <c r="I108">
        <v>60</v>
      </c>
      <c r="K108" s="38">
        <f t="shared" si="6"/>
        <v>0.8</v>
      </c>
      <c r="L108" s="38">
        <f t="shared" si="6"/>
        <v>0.7</v>
      </c>
      <c r="M108" s="38">
        <f t="shared" si="6"/>
        <v>0.6</v>
      </c>
    </row>
    <row r="109" spans="1:13" x14ac:dyDescent="0.35">
      <c r="A109" t="s">
        <v>145</v>
      </c>
      <c r="B109" t="s">
        <v>377</v>
      </c>
      <c r="C109" s="38">
        <f t="shared" si="4"/>
        <v>0.55000000000000004</v>
      </c>
      <c r="D109" s="38">
        <f t="shared" si="5"/>
        <v>0.5</v>
      </c>
      <c r="G109">
        <v>50</v>
      </c>
      <c r="H109">
        <v>60</v>
      </c>
      <c r="I109">
        <v>50</v>
      </c>
      <c r="K109" s="38">
        <f t="shared" si="6"/>
        <v>0.5</v>
      </c>
      <c r="L109" s="38">
        <f t="shared" si="6"/>
        <v>0.6</v>
      </c>
      <c r="M109" s="38">
        <f t="shared" si="6"/>
        <v>0.5</v>
      </c>
    </row>
    <row r="110" spans="1:13" x14ac:dyDescent="0.35">
      <c r="A110" t="s">
        <v>93</v>
      </c>
      <c r="B110" t="s">
        <v>378</v>
      </c>
      <c r="C110" s="38">
        <f t="shared" si="4"/>
        <v>0.3</v>
      </c>
      <c r="D110" s="38">
        <f t="shared" si="5"/>
        <v>0.3</v>
      </c>
      <c r="G110">
        <v>30</v>
      </c>
      <c r="H110">
        <v>30</v>
      </c>
      <c r="I110">
        <v>30</v>
      </c>
      <c r="K110" s="38">
        <f t="shared" si="6"/>
        <v>0.3</v>
      </c>
      <c r="L110" s="38">
        <f t="shared" si="6"/>
        <v>0.3</v>
      </c>
      <c r="M110" s="38">
        <f t="shared" si="6"/>
        <v>0.3</v>
      </c>
    </row>
    <row r="111" spans="1:13" x14ac:dyDescent="0.35">
      <c r="A111" t="s">
        <v>142</v>
      </c>
      <c r="B111" t="s">
        <v>379</v>
      </c>
      <c r="C111" s="38">
        <f t="shared" si="4"/>
        <v>0.4</v>
      </c>
      <c r="D111" s="38">
        <f t="shared" si="5"/>
        <v>0.4</v>
      </c>
      <c r="G111">
        <v>30</v>
      </c>
      <c r="H111">
        <v>50</v>
      </c>
      <c r="I111">
        <v>40</v>
      </c>
      <c r="K111" s="38">
        <f t="shared" si="6"/>
        <v>0.3</v>
      </c>
      <c r="L111" s="38">
        <f t="shared" si="6"/>
        <v>0.5</v>
      </c>
      <c r="M111" s="38">
        <f t="shared" si="6"/>
        <v>0.4</v>
      </c>
    </row>
    <row r="112" spans="1:13" x14ac:dyDescent="0.35">
      <c r="A112" t="s">
        <v>150</v>
      </c>
      <c r="B112" t="s">
        <v>380</v>
      </c>
      <c r="C112" s="38">
        <f t="shared" si="4"/>
        <v>0.6</v>
      </c>
      <c r="D112" s="38">
        <f t="shared" si="5"/>
        <v>0.3</v>
      </c>
      <c r="G112">
        <v>60</v>
      </c>
      <c r="H112">
        <v>60</v>
      </c>
      <c r="I112">
        <v>30</v>
      </c>
      <c r="K112" s="38">
        <f t="shared" si="6"/>
        <v>0.6</v>
      </c>
      <c r="L112" s="38">
        <f t="shared" si="6"/>
        <v>0.6</v>
      </c>
      <c r="M112" s="38">
        <f t="shared" si="6"/>
        <v>0.3</v>
      </c>
    </row>
    <row r="113" spans="1:13" x14ac:dyDescent="0.35">
      <c r="A113" t="s">
        <v>151</v>
      </c>
      <c r="B113" t="s">
        <v>381</v>
      </c>
      <c r="C113" s="38">
        <f t="shared" si="4"/>
        <v>0.45</v>
      </c>
      <c r="D113" s="38">
        <f t="shared" si="5"/>
        <v>0.4</v>
      </c>
      <c r="G113">
        <v>40</v>
      </c>
      <c r="H113">
        <v>50</v>
      </c>
      <c r="I113">
        <v>40</v>
      </c>
      <c r="K113" s="38">
        <f t="shared" si="6"/>
        <v>0.4</v>
      </c>
      <c r="L113" s="38">
        <f t="shared" si="6"/>
        <v>0.5</v>
      </c>
      <c r="M113" s="38">
        <f t="shared" si="6"/>
        <v>0.4</v>
      </c>
    </row>
    <row r="114" spans="1:13" x14ac:dyDescent="0.35">
      <c r="A114" t="s">
        <v>141</v>
      </c>
      <c r="B114" t="s">
        <v>382</v>
      </c>
      <c r="C114" s="38">
        <f t="shared" si="4"/>
        <v>0.55000000000000004</v>
      </c>
      <c r="D114" s="38">
        <f t="shared" si="5"/>
        <v>0.35</v>
      </c>
      <c r="G114">
        <v>60</v>
      </c>
      <c r="H114">
        <v>50</v>
      </c>
      <c r="I114">
        <v>35</v>
      </c>
      <c r="K114" s="38">
        <f t="shared" si="6"/>
        <v>0.6</v>
      </c>
      <c r="L114" s="38">
        <f t="shared" si="6"/>
        <v>0.5</v>
      </c>
      <c r="M114" s="38">
        <f t="shared" si="6"/>
        <v>0.35</v>
      </c>
    </row>
    <row r="115" spans="1:13" x14ac:dyDescent="0.35">
      <c r="A115" t="s">
        <v>152</v>
      </c>
      <c r="B115" t="s">
        <v>463</v>
      </c>
      <c r="C115" s="38">
        <f t="shared" si="4"/>
        <v>0.5</v>
      </c>
      <c r="D115" s="38">
        <f t="shared" si="5"/>
        <v>0.3</v>
      </c>
      <c r="G115">
        <v>50</v>
      </c>
      <c r="H115">
        <v>50</v>
      </c>
      <c r="I115">
        <v>30</v>
      </c>
      <c r="K115" s="38">
        <f t="shared" si="6"/>
        <v>0.5</v>
      </c>
      <c r="L115" s="38">
        <f t="shared" si="6"/>
        <v>0.5</v>
      </c>
      <c r="M115" s="38">
        <f t="shared" si="6"/>
        <v>0.3</v>
      </c>
    </row>
    <row r="116" spans="1:13" x14ac:dyDescent="0.35">
      <c r="A116" t="s">
        <v>157</v>
      </c>
      <c r="B116" t="s">
        <v>384</v>
      </c>
      <c r="C116" s="38">
        <f t="shared" si="4"/>
        <v>0.45</v>
      </c>
      <c r="D116" s="38">
        <f t="shared" si="5"/>
        <v>0.3</v>
      </c>
      <c r="G116">
        <v>40</v>
      </c>
      <c r="H116">
        <v>50</v>
      </c>
      <c r="I116">
        <v>30</v>
      </c>
      <c r="K116" s="38">
        <f t="shared" si="6"/>
        <v>0.4</v>
      </c>
      <c r="L116" s="38">
        <f t="shared" si="6"/>
        <v>0.5</v>
      </c>
      <c r="M116" s="38">
        <f t="shared" si="6"/>
        <v>0.3</v>
      </c>
    </row>
    <row r="117" spans="1:13" x14ac:dyDescent="0.35">
      <c r="A117" t="s">
        <v>163</v>
      </c>
      <c r="B117" t="s">
        <v>385</v>
      </c>
      <c r="C117" s="38">
        <f t="shared" si="4"/>
        <v>0.25</v>
      </c>
      <c r="D117" s="38">
        <f t="shared" si="5"/>
        <v>0.3</v>
      </c>
      <c r="G117">
        <v>20</v>
      </c>
      <c r="H117">
        <v>30</v>
      </c>
      <c r="I117">
        <v>30</v>
      </c>
      <c r="K117" s="38">
        <f t="shared" si="6"/>
        <v>0.2</v>
      </c>
      <c r="L117" s="38">
        <f t="shared" si="6"/>
        <v>0.3</v>
      </c>
      <c r="M117" s="38">
        <f t="shared" si="6"/>
        <v>0.3</v>
      </c>
    </row>
    <row r="118" spans="1:13" x14ac:dyDescent="0.35">
      <c r="A118" t="s">
        <v>164</v>
      </c>
      <c r="B118" t="s">
        <v>387</v>
      </c>
      <c r="C118" s="38">
        <f t="shared" si="4"/>
        <v>0.8</v>
      </c>
      <c r="D118" s="38">
        <f t="shared" si="5"/>
        <v>0.95</v>
      </c>
      <c r="G118">
        <v>80</v>
      </c>
      <c r="H118">
        <v>80</v>
      </c>
      <c r="I118">
        <v>95</v>
      </c>
      <c r="K118" s="38">
        <f t="shared" si="6"/>
        <v>0.8</v>
      </c>
      <c r="L118" s="38">
        <f t="shared" si="6"/>
        <v>0.8</v>
      </c>
      <c r="M118" s="38">
        <f t="shared" si="6"/>
        <v>0.95</v>
      </c>
    </row>
    <row r="119" spans="1:13" x14ac:dyDescent="0.35">
      <c r="A119" t="s">
        <v>160</v>
      </c>
      <c r="B119" t="s">
        <v>464</v>
      </c>
      <c r="C119" s="38">
        <f t="shared" si="4"/>
        <v>0.6</v>
      </c>
      <c r="D119" s="38">
        <f t="shared" si="5"/>
        <v>0.25</v>
      </c>
      <c r="G119">
        <v>70</v>
      </c>
      <c r="H119">
        <v>50</v>
      </c>
      <c r="I119">
        <v>25</v>
      </c>
      <c r="K119" s="38">
        <f t="shared" si="6"/>
        <v>0.7</v>
      </c>
      <c r="L119" s="38">
        <f t="shared" si="6"/>
        <v>0.5</v>
      </c>
      <c r="M119" s="38">
        <f t="shared" si="6"/>
        <v>0.25</v>
      </c>
    </row>
    <row r="120" spans="1:13" x14ac:dyDescent="0.35">
      <c r="A120" t="s">
        <v>158</v>
      </c>
      <c r="B120" t="s">
        <v>389</v>
      </c>
      <c r="C120" s="38">
        <f t="shared" si="4"/>
        <v>0.45</v>
      </c>
      <c r="D120" s="38">
        <f t="shared" si="5"/>
        <v>0.3</v>
      </c>
      <c r="G120">
        <v>50</v>
      </c>
      <c r="H120">
        <v>40</v>
      </c>
      <c r="I120">
        <v>30</v>
      </c>
      <c r="K120" s="38">
        <f t="shared" si="6"/>
        <v>0.5</v>
      </c>
      <c r="L120" s="38">
        <f t="shared" si="6"/>
        <v>0.4</v>
      </c>
      <c r="M120" s="38">
        <f t="shared" si="6"/>
        <v>0.3</v>
      </c>
    </row>
    <row r="121" spans="1:13" x14ac:dyDescent="0.35">
      <c r="A121" t="s">
        <v>159</v>
      </c>
      <c r="B121" t="s">
        <v>390</v>
      </c>
      <c r="C121" s="38">
        <f t="shared" si="4"/>
        <v>0.35</v>
      </c>
      <c r="D121" s="38">
        <f t="shared" si="5"/>
        <v>0.3</v>
      </c>
      <c r="G121">
        <v>30</v>
      </c>
      <c r="H121">
        <v>40</v>
      </c>
      <c r="I121">
        <v>30</v>
      </c>
      <c r="K121" s="38">
        <f t="shared" si="6"/>
        <v>0.3</v>
      </c>
      <c r="L121" s="38">
        <f t="shared" si="6"/>
        <v>0.4</v>
      </c>
      <c r="M121" s="38">
        <f t="shared" si="6"/>
        <v>0.3</v>
      </c>
    </row>
    <row r="122" spans="1:13" x14ac:dyDescent="0.35">
      <c r="A122" t="s">
        <v>172</v>
      </c>
      <c r="B122" t="s">
        <v>474</v>
      </c>
      <c r="C122" s="38">
        <f t="shared" si="4"/>
        <v>0.05</v>
      </c>
      <c r="D122" s="38">
        <f t="shared" si="5"/>
        <v>0.05</v>
      </c>
      <c r="G122">
        <v>10</v>
      </c>
      <c r="H122">
        <v>0</v>
      </c>
      <c r="I122">
        <v>5</v>
      </c>
      <c r="K122" s="38">
        <f t="shared" si="6"/>
        <v>0.1</v>
      </c>
      <c r="L122" s="38">
        <f t="shared" si="6"/>
        <v>0</v>
      </c>
      <c r="M122" s="38">
        <f t="shared" si="6"/>
        <v>0.05</v>
      </c>
    </row>
    <row r="123" spans="1:13" x14ac:dyDescent="0.35">
      <c r="A123" t="s">
        <v>162</v>
      </c>
      <c r="B123" t="s">
        <v>391</v>
      </c>
      <c r="C123" s="38">
        <f t="shared" si="4"/>
        <v>0.6</v>
      </c>
      <c r="D123" s="38">
        <f t="shared" si="5"/>
        <v>0.9</v>
      </c>
      <c r="G123">
        <v>60</v>
      </c>
      <c r="H123">
        <v>60</v>
      </c>
      <c r="I123">
        <v>90</v>
      </c>
      <c r="K123" s="38">
        <f t="shared" si="6"/>
        <v>0.6</v>
      </c>
      <c r="L123" s="38">
        <f t="shared" si="6"/>
        <v>0.6</v>
      </c>
      <c r="M123" s="38">
        <f t="shared" si="6"/>
        <v>0.9</v>
      </c>
    </row>
    <row r="124" spans="1:13" x14ac:dyDescent="0.35">
      <c r="A124" t="s">
        <v>165</v>
      </c>
      <c r="B124" t="s">
        <v>392</v>
      </c>
      <c r="C124" s="38">
        <f t="shared" si="4"/>
        <v>0.6</v>
      </c>
      <c r="D124" s="38">
        <f t="shared" si="5"/>
        <v>0.5</v>
      </c>
      <c r="G124">
        <v>60</v>
      </c>
      <c r="H124">
        <v>60</v>
      </c>
      <c r="I124">
        <v>50</v>
      </c>
      <c r="K124" s="38">
        <f t="shared" si="6"/>
        <v>0.6</v>
      </c>
      <c r="L124" s="38">
        <f t="shared" si="6"/>
        <v>0.6</v>
      </c>
      <c r="M124" s="38">
        <f t="shared" si="6"/>
        <v>0.5</v>
      </c>
    </row>
    <row r="125" spans="1:13" x14ac:dyDescent="0.35">
      <c r="A125" t="s">
        <v>166</v>
      </c>
      <c r="B125" t="s">
        <v>465</v>
      </c>
      <c r="C125" s="38">
        <f t="shared" si="4"/>
        <v>0.4</v>
      </c>
      <c r="D125" s="38">
        <f t="shared" si="5"/>
        <v>0.3</v>
      </c>
      <c r="G125">
        <v>40</v>
      </c>
      <c r="H125">
        <v>40</v>
      </c>
      <c r="I125">
        <v>30</v>
      </c>
      <c r="K125" s="38">
        <f t="shared" si="6"/>
        <v>0.4</v>
      </c>
      <c r="L125" s="38">
        <f t="shared" si="6"/>
        <v>0.4</v>
      </c>
      <c r="M125" s="38">
        <f t="shared" si="6"/>
        <v>0.3</v>
      </c>
    </row>
    <row r="126" spans="1:13" x14ac:dyDescent="0.35">
      <c r="A126" t="s">
        <v>167</v>
      </c>
      <c r="B126" t="s">
        <v>466</v>
      </c>
      <c r="C126" s="38">
        <f t="shared" si="4"/>
        <v>0.7</v>
      </c>
      <c r="D126" s="38">
        <f t="shared" si="5"/>
        <v>0.3</v>
      </c>
      <c r="G126">
        <v>70</v>
      </c>
      <c r="H126">
        <v>70</v>
      </c>
      <c r="I126">
        <v>30</v>
      </c>
      <c r="K126" s="38">
        <f t="shared" si="6"/>
        <v>0.7</v>
      </c>
      <c r="L126" s="38">
        <f t="shared" si="6"/>
        <v>0.7</v>
      </c>
      <c r="M126" s="38">
        <f t="shared" si="6"/>
        <v>0.3</v>
      </c>
    </row>
    <row r="127" spans="1:13" x14ac:dyDescent="0.35">
      <c r="A127" t="s">
        <v>170</v>
      </c>
      <c r="B127" t="s">
        <v>395</v>
      </c>
      <c r="C127" s="38">
        <f t="shared" si="4"/>
        <v>0.3</v>
      </c>
      <c r="D127" s="38">
        <f t="shared" si="5"/>
        <v>0.2</v>
      </c>
      <c r="G127">
        <v>30</v>
      </c>
      <c r="H127">
        <v>30</v>
      </c>
      <c r="I127">
        <v>20</v>
      </c>
      <c r="K127" s="38">
        <f t="shared" si="6"/>
        <v>0.3</v>
      </c>
      <c r="L127" s="38">
        <f t="shared" si="6"/>
        <v>0.3</v>
      </c>
      <c r="M127" s="38">
        <f t="shared" si="6"/>
        <v>0.2</v>
      </c>
    </row>
    <row r="128" spans="1:13" x14ac:dyDescent="0.35">
      <c r="A128" t="s">
        <v>174</v>
      </c>
      <c r="B128" t="s">
        <v>467</v>
      </c>
      <c r="C128" s="38">
        <f t="shared" si="4"/>
        <v>0.6</v>
      </c>
      <c r="D128" s="38">
        <f t="shared" si="5"/>
        <v>0.3</v>
      </c>
      <c r="G128">
        <v>60</v>
      </c>
      <c r="H128">
        <v>60</v>
      </c>
      <c r="I128">
        <v>30</v>
      </c>
      <c r="K128" s="38">
        <f t="shared" si="6"/>
        <v>0.6</v>
      </c>
      <c r="L128" s="38">
        <f t="shared" si="6"/>
        <v>0.6</v>
      </c>
      <c r="M128" s="38">
        <f t="shared" si="6"/>
        <v>0.3</v>
      </c>
    </row>
    <row r="129" spans="1:13" x14ac:dyDescent="0.35">
      <c r="A129" t="s">
        <v>168</v>
      </c>
      <c r="B129" t="s">
        <v>397</v>
      </c>
      <c r="C129" s="38">
        <f t="shared" si="4"/>
        <v>0.6</v>
      </c>
      <c r="D129" s="38">
        <f t="shared" si="5"/>
        <v>0.4</v>
      </c>
      <c r="G129">
        <v>60</v>
      </c>
      <c r="H129">
        <v>60</v>
      </c>
      <c r="I129">
        <v>40</v>
      </c>
      <c r="K129" s="38">
        <f t="shared" si="6"/>
        <v>0.6</v>
      </c>
      <c r="L129" s="38">
        <f t="shared" si="6"/>
        <v>0.6</v>
      </c>
      <c r="M129" s="38">
        <f t="shared" si="6"/>
        <v>0.4</v>
      </c>
    </row>
    <row r="130" spans="1:13" x14ac:dyDescent="0.35">
      <c r="A130" t="s">
        <v>171</v>
      </c>
      <c r="B130" t="s">
        <v>399</v>
      </c>
      <c r="C130" s="38">
        <f t="shared" si="4"/>
        <v>0.6</v>
      </c>
      <c r="D130" s="38">
        <f t="shared" si="5"/>
        <v>0.5</v>
      </c>
      <c r="G130">
        <v>60</v>
      </c>
      <c r="H130">
        <v>60</v>
      </c>
      <c r="I130">
        <v>50</v>
      </c>
      <c r="K130" s="38">
        <f t="shared" si="6"/>
        <v>0.6</v>
      </c>
      <c r="L130" s="38">
        <f t="shared" si="6"/>
        <v>0.6</v>
      </c>
      <c r="M130" s="38">
        <f t="shared" si="6"/>
        <v>0.5</v>
      </c>
    </row>
    <row r="131" spans="1:13" x14ac:dyDescent="0.35">
      <c r="A131" t="s">
        <v>173</v>
      </c>
      <c r="B131" t="s">
        <v>400</v>
      </c>
      <c r="C131" s="38">
        <f t="shared" si="4"/>
        <v>0.64999999999999991</v>
      </c>
      <c r="D131" s="38">
        <f t="shared" si="5"/>
        <v>0.7</v>
      </c>
      <c r="G131">
        <v>70</v>
      </c>
      <c r="H131">
        <v>60</v>
      </c>
      <c r="I131">
        <v>70</v>
      </c>
      <c r="K131" s="38">
        <f t="shared" si="6"/>
        <v>0.7</v>
      </c>
      <c r="L131" s="38">
        <f t="shared" si="6"/>
        <v>0.6</v>
      </c>
      <c r="M131" s="38">
        <f t="shared" si="6"/>
        <v>0.7</v>
      </c>
    </row>
    <row r="132" spans="1:13" x14ac:dyDescent="0.35">
      <c r="A132" t="s">
        <v>175</v>
      </c>
      <c r="B132" t="s">
        <v>401</v>
      </c>
      <c r="C132" s="38">
        <f t="shared" si="4"/>
        <v>0.45</v>
      </c>
      <c r="D132" s="38">
        <f t="shared" si="5"/>
        <v>0.5</v>
      </c>
      <c r="G132">
        <v>40</v>
      </c>
      <c r="H132">
        <v>50</v>
      </c>
      <c r="I132">
        <v>50</v>
      </c>
      <c r="K132" s="38">
        <f t="shared" si="6"/>
        <v>0.4</v>
      </c>
      <c r="L132" s="38">
        <f t="shared" si="6"/>
        <v>0.5</v>
      </c>
      <c r="M132" s="38">
        <f t="shared" si="6"/>
        <v>0.5</v>
      </c>
    </row>
    <row r="133" spans="1:13" x14ac:dyDescent="0.35">
      <c r="A133" t="s">
        <v>70</v>
      </c>
      <c r="B133" t="s">
        <v>475</v>
      </c>
      <c r="C133" s="38">
        <f t="shared" si="4"/>
        <v>0.3</v>
      </c>
      <c r="D133" s="38">
        <f t="shared" si="5"/>
        <v>0.1</v>
      </c>
      <c r="G133">
        <v>30</v>
      </c>
      <c r="H133">
        <v>30</v>
      </c>
      <c r="I133">
        <v>10</v>
      </c>
      <c r="K133" s="38">
        <f t="shared" si="6"/>
        <v>0.3</v>
      </c>
      <c r="L133" s="38">
        <f t="shared" si="6"/>
        <v>0.3</v>
      </c>
      <c r="M133" s="38">
        <f t="shared" si="6"/>
        <v>0.1</v>
      </c>
    </row>
    <row r="134" spans="1:13" x14ac:dyDescent="0.35">
      <c r="A134" t="s">
        <v>176</v>
      </c>
      <c r="B134" t="s">
        <v>402</v>
      </c>
      <c r="C134" s="38">
        <f t="shared" ref="C134:C186" si="7">IF(ISNUMBER(AVERAGE(K134:L134)),AVERAGE(K134:L134),"..")</f>
        <v>0.55000000000000004</v>
      </c>
      <c r="D134" s="38">
        <f t="shared" ref="D134:D186" si="8">M134</f>
        <v>0.35</v>
      </c>
      <c r="G134">
        <v>60</v>
      </c>
      <c r="H134">
        <v>50</v>
      </c>
      <c r="I134">
        <v>35</v>
      </c>
      <c r="K134" s="38">
        <f t="shared" ref="K134:M186" si="9">IF(ISNUMBER(G134)=TRUE,K$5*(G134-K$4)/(K$3-K$4)+(1-K$5)*(1-(G134-K$4)/(K$3-K$4)),"..")</f>
        <v>0.6</v>
      </c>
      <c r="L134" s="38">
        <f t="shared" si="9"/>
        <v>0.5</v>
      </c>
      <c r="M134" s="38">
        <f t="shared" si="9"/>
        <v>0.35</v>
      </c>
    </row>
    <row r="135" spans="1:13" x14ac:dyDescent="0.35">
      <c r="A135" t="s">
        <v>177</v>
      </c>
      <c r="B135" t="s">
        <v>403</v>
      </c>
      <c r="C135" s="38">
        <f t="shared" si="7"/>
        <v>0.35</v>
      </c>
      <c r="D135" s="38">
        <f t="shared" si="8"/>
        <v>0.25</v>
      </c>
      <c r="G135">
        <v>30</v>
      </c>
      <c r="H135">
        <v>40</v>
      </c>
      <c r="I135">
        <v>25</v>
      </c>
      <c r="K135" s="38">
        <f t="shared" si="9"/>
        <v>0.3</v>
      </c>
      <c r="L135" s="38">
        <f t="shared" si="9"/>
        <v>0.4</v>
      </c>
      <c r="M135" s="38">
        <f t="shared" si="9"/>
        <v>0.25</v>
      </c>
    </row>
    <row r="136" spans="1:13" x14ac:dyDescent="0.35">
      <c r="A136" t="s">
        <v>178</v>
      </c>
      <c r="B136" t="s">
        <v>404</v>
      </c>
      <c r="C136" s="38">
        <f t="shared" si="7"/>
        <v>0.4</v>
      </c>
      <c r="D136" s="38">
        <f t="shared" si="8"/>
        <v>0.3</v>
      </c>
      <c r="G136">
        <v>40</v>
      </c>
      <c r="H136">
        <v>40</v>
      </c>
      <c r="I136">
        <v>30</v>
      </c>
      <c r="K136" s="38">
        <f t="shared" si="9"/>
        <v>0.4</v>
      </c>
      <c r="L136" s="38">
        <f t="shared" si="9"/>
        <v>0.4</v>
      </c>
      <c r="M136" s="38">
        <f t="shared" si="9"/>
        <v>0.3</v>
      </c>
    </row>
    <row r="137" spans="1:13" x14ac:dyDescent="0.35">
      <c r="A137" t="s">
        <v>132</v>
      </c>
      <c r="B137" t="s">
        <v>405</v>
      </c>
      <c r="C137" s="38">
        <f t="shared" si="7"/>
        <v>0.4</v>
      </c>
      <c r="D137" s="38">
        <f t="shared" si="8"/>
        <v>0.7</v>
      </c>
      <c r="G137">
        <v>40</v>
      </c>
      <c r="H137">
        <v>40</v>
      </c>
      <c r="I137">
        <v>70</v>
      </c>
      <c r="K137" s="38">
        <f t="shared" si="9"/>
        <v>0.4</v>
      </c>
      <c r="L137" s="38">
        <f t="shared" si="9"/>
        <v>0.4</v>
      </c>
      <c r="M137" s="38">
        <f t="shared" si="9"/>
        <v>0.7</v>
      </c>
    </row>
    <row r="138" spans="1:13" x14ac:dyDescent="0.35">
      <c r="A138" t="s">
        <v>213</v>
      </c>
      <c r="B138" t="s">
        <v>406</v>
      </c>
      <c r="C138" s="38">
        <f t="shared" si="7"/>
        <v>0.4</v>
      </c>
      <c r="D138" s="38">
        <f t="shared" si="8"/>
        <v>0.7</v>
      </c>
      <c r="G138">
        <v>40</v>
      </c>
      <c r="H138">
        <v>40</v>
      </c>
      <c r="I138">
        <v>70</v>
      </c>
      <c r="K138" s="38">
        <f t="shared" si="9"/>
        <v>0.4</v>
      </c>
      <c r="L138" s="38">
        <f t="shared" si="9"/>
        <v>0.4</v>
      </c>
      <c r="M138" s="38">
        <f t="shared" si="9"/>
        <v>0.7</v>
      </c>
    </row>
    <row r="139" spans="1:13" x14ac:dyDescent="0.35">
      <c r="A139" t="s">
        <v>179</v>
      </c>
      <c r="B139" t="s">
        <v>407</v>
      </c>
      <c r="C139" s="38">
        <f t="shared" si="7"/>
        <v>0.3</v>
      </c>
      <c r="D139" s="38">
        <f t="shared" si="8"/>
        <v>0.6</v>
      </c>
      <c r="G139">
        <v>30</v>
      </c>
      <c r="H139">
        <v>30</v>
      </c>
      <c r="I139">
        <v>60</v>
      </c>
      <c r="K139" s="38">
        <f t="shared" si="9"/>
        <v>0.3</v>
      </c>
      <c r="L139" s="38">
        <f t="shared" si="9"/>
        <v>0.3</v>
      </c>
      <c r="M139" s="38">
        <f t="shared" si="9"/>
        <v>0.6</v>
      </c>
    </row>
    <row r="140" spans="1:13" x14ac:dyDescent="0.35">
      <c r="A140" t="s">
        <v>188</v>
      </c>
      <c r="B140" t="s">
        <v>481</v>
      </c>
      <c r="C140" s="38">
        <f t="shared" si="7"/>
        <v>0.35</v>
      </c>
      <c r="D140" s="38">
        <f t="shared" si="8"/>
        <v>0.3</v>
      </c>
      <c r="G140">
        <v>40</v>
      </c>
      <c r="H140">
        <v>30</v>
      </c>
      <c r="I140">
        <v>30</v>
      </c>
      <c r="K140" s="38">
        <f t="shared" si="9"/>
        <v>0.4</v>
      </c>
      <c r="L140" s="38">
        <f t="shared" si="9"/>
        <v>0.3</v>
      </c>
      <c r="M140" s="38">
        <f t="shared" si="9"/>
        <v>0.3</v>
      </c>
    </row>
    <row r="141" spans="1:13" x14ac:dyDescent="0.35">
      <c r="A141" t="s">
        <v>180</v>
      </c>
      <c r="B141" t="s">
        <v>409</v>
      </c>
      <c r="C141" s="38">
        <f t="shared" si="7"/>
        <v>0.45</v>
      </c>
      <c r="D141" s="38">
        <f t="shared" si="8"/>
        <v>0.4</v>
      </c>
      <c r="G141">
        <v>40</v>
      </c>
      <c r="H141">
        <v>50</v>
      </c>
      <c r="I141">
        <v>40</v>
      </c>
      <c r="K141" s="38">
        <f t="shared" si="9"/>
        <v>0.4</v>
      </c>
      <c r="L141" s="38">
        <f t="shared" si="9"/>
        <v>0.5</v>
      </c>
      <c r="M141" s="38">
        <f t="shared" si="9"/>
        <v>0.4</v>
      </c>
    </row>
    <row r="142" spans="1:13" x14ac:dyDescent="0.35">
      <c r="A142" t="s">
        <v>182</v>
      </c>
      <c r="B142" t="s">
        <v>410</v>
      </c>
      <c r="C142" s="38">
        <f t="shared" si="7"/>
        <v>0.4</v>
      </c>
      <c r="D142" s="38">
        <f t="shared" si="8"/>
        <v>0.5</v>
      </c>
      <c r="G142">
        <v>40</v>
      </c>
      <c r="H142">
        <v>40</v>
      </c>
      <c r="I142">
        <v>50</v>
      </c>
      <c r="K142" s="38">
        <f t="shared" si="9"/>
        <v>0.4</v>
      </c>
      <c r="L142" s="38">
        <f t="shared" si="9"/>
        <v>0.4</v>
      </c>
      <c r="M142" s="38">
        <f t="shared" si="9"/>
        <v>0.5</v>
      </c>
    </row>
    <row r="143" spans="1:13" x14ac:dyDescent="0.35">
      <c r="A143" t="s">
        <v>218</v>
      </c>
      <c r="B143" t="s">
        <v>468</v>
      </c>
      <c r="C143" s="38">
        <f t="shared" si="7"/>
        <v>0.45</v>
      </c>
      <c r="D143" s="38">
        <f t="shared" si="8"/>
        <v>0.4</v>
      </c>
      <c r="G143">
        <v>40</v>
      </c>
      <c r="H143">
        <v>50</v>
      </c>
      <c r="I143">
        <v>40</v>
      </c>
      <c r="K143" s="38">
        <f t="shared" si="9"/>
        <v>0.4</v>
      </c>
      <c r="L143" s="38">
        <f t="shared" si="9"/>
        <v>0.5</v>
      </c>
      <c r="M143" s="38">
        <f t="shared" si="9"/>
        <v>0.4</v>
      </c>
    </row>
    <row r="144" spans="1:13" x14ac:dyDescent="0.35">
      <c r="A144" t="s">
        <v>194</v>
      </c>
      <c r="B144" t="s">
        <v>412</v>
      </c>
      <c r="C144" s="38">
        <f t="shared" si="7"/>
        <v>0.4</v>
      </c>
      <c r="D144" s="38">
        <f t="shared" si="8"/>
        <v>0.5</v>
      </c>
      <c r="G144">
        <v>50</v>
      </c>
      <c r="H144">
        <v>30</v>
      </c>
      <c r="I144">
        <v>50</v>
      </c>
      <c r="K144" s="38">
        <f t="shared" si="9"/>
        <v>0.5</v>
      </c>
      <c r="L144" s="38">
        <f t="shared" si="9"/>
        <v>0.3</v>
      </c>
      <c r="M144" s="38">
        <f t="shared" si="9"/>
        <v>0.5</v>
      </c>
    </row>
    <row r="145" spans="1:13" x14ac:dyDescent="0.35">
      <c r="A145" t="s">
        <v>185</v>
      </c>
      <c r="B145" t="s">
        <v>413</v>
      </c>
      <c r="C145" s="38">
        <f t="shared" si="7"/>
        <v>0.25</v>
      </c>
      <c r="D145" s="38">
        <f t="shared" si="8"/>
        <v>0.1</v>
      </c>
      <c r="G145">
        <v>30</v>
      </c>
      <c r="H145">
        <v>20</v>
      </c>
      <c r="I145">
        <v>10</v>
      </c>
      <c r="K145" s="38">
        <f t="shared" si="9"/>
        <v>0.3</v>
      </c>
      <c r="L145" s="38">
        <f t="shared" si="9"/>
        <v>0.2</v>
      </c>
      <c r="M145" s="38">
        <f t="shared" si="9"/>
        <v>0.1</v>
      </c>
    </row>
    <row r="146" spans="1:13" x14ac:dyDescent="0.35">
      <c r="A146" t="s">
        <v>183</v>
      </c>
      <c r="B146" t="s">
        <v>414</v>
      </c>
      <c r="C146" s="38">
        <f t="shared" si="7"/>
        <v>0.65</v>
      </c>
      <c r="D146" s="38">
        <f t="shared" si="8"/>
        <v>0.9</v>
      </c>
      <c r="G146">
        <v>80</v>
      </c>
      <c r="H146">
        <v>50</v>
      </c>
      <c r="I146">
        <v>90</v>
      </c>
      <c r="K146" s="38">
        <f t="shared" si="9"/>
        <v>0.8</v>
      </c>
      <c r="L146" s="38">
        <f t="shared" si="9"/>
        <v>0.5</v>
      </c>
      <c r="M146" s="38">
        <f t="shared" si="9"/>
        <v>0.9</v>
      </c>
    </row>
    <row r="147" spans="1:13" x14ac:dyDescent="0.35">
      <c r="A147" t="s">
        <v>190</v>
      </c>
      <c r="B147" t="s">
        <v>415</v>
      </c>
      <c r="C147" s="38">
        <f t="shared" si="7"/>
        <v>0.7</v>
      </c>
      <c r="D147" s="38">
        <f t="shared" si="8"/>
        <v>0.5</v>
      </c>
      <c r="G147">
        <v>70</v>
      </c>
      <c r="H147">
        <v>70</v>
      </c>
      <c r="I147">
        <v>50</v>
      </c>
      <c r="K147" s="38">
        <f t="shared" si="9"/>
        <v>0.7</v>
      </c>
      <c r="L147" s="38">
        <f t="shared" si="9"/>
        <v>0.7</v>
      </c>
      <c r="M147" s="38">
        <f t="shared" si="9"/>
        <v>0.5</v>
      </c>
    </row>
    <row r="148" spans="1:13" x14ac:dyDescent="0.35">
      <c r="A148" t="s">
        <v>191</v>
      </c>
      <c r="B148" t="s">
        <v>416</v>
      </c>
      <c r="C148" s="38">
        <f t="shared" si="7"/>
        <v>0.55000000000000004</v>
      </c>
      <c r="D148" s="38">
        <f t="shared" si="8"/>
        <v>0.6</v>
      </c>
      <c r="G148">
        <v>60</v>
      </c>
      <c r="H148">
        <v>50</v>
      </c>
      <c r="I148">
        <v>60</v>
      </c>
      <c r="K148" s="38">
        <f t="shared" si="9"/>
        <v>0.6</v>
      </c>
      <c r="L148" s="38">
        <f t="shared" si="9"/>
        <v>0.5</v>
      </c>
      <c r="M148" s="38">
        <f t="shared" si="9"/>
        <v>0.6</v>
      </c>
    </row>
    <row r="149" spans="1:13" x14ac:dyDescent="0.35">
      <c r="A149" t="s">
        <v>184</v>
      </c>
      <c r="B149" t="s">
        <v>417</v>
      </c>
      <c r="C149" s="38">
        <f t="shared" si="7"/>
        <v>0.25</v>
      </c>
      <c r="D149" s="38">
        <f t="shared" si="8"/>
        <v>0.3</v>
      </c>
      <c r="G149">
        <v>20</v>
      </c>
      <c r="H149">
        <v>30</v>
      </c>
      <c r="I149">
        <v>30</v>
      </c>
      <c r="K149" s="38">
        <f t="shared" si="9"/>
        <v>0.2</v>
      </c>
      <c r="L149" s="38">
        <f t="shared" si="9"/>
        <v>0.3</v>
      </c>
      <c r="M149" s="38">
        <f t="shared" si="9"/>
        <v>0.3</v>
      </c>
    </row>
    <row r="150" spans="1:13" x14ac:dyDescent="0.35">
      <c r="A150" t="s">
        <v>219</v>
      </c>
      <c r="B150" t="s">
        <v>418</v>
      </c>
      <c r="C150" s="38">
        <f t="shared" si="7"/>
        <v>0.55000000000000004</v>
      </c>
      <c r="D150" s="38">
        <f t="shared" si="8"/>
        <v>0.5</v>
      </c>
      <c r="G150">
        <v>50</v>
      </c>
      <c r="H150">
        <v>60</v>
      </c>
      <c r="I150">
        <v>50</v>
      </c>
      <c r="K150" s="38">
        <f t="shared" si="9"/>
        <v>0.5</v>
      </c>
      <c r="L150" s="38">
        <f t="shared" si="9"/>
        <v>0.6</v>
      </c>
      <c r="M150" s="38">
        <f t="shared" si="9"/>
        <v>0.5</v>
      </c>
    </row>
    <row r="151" spans="1:13" x14ac:dyDescent="0.35">
      <c r="A151" t="s">
        <v>126</v>
      </c>
      <c r="B151" t="s">
        <v>476</v>
      </c>
      <c r="C151" s="38">
        <f t="shared" si="7"/>
        <v>0.64999999999999991</v>
      </c>
      <c r="D151" s="38">
        <f t="shared" si="8"/>
        <v>0.7</v>
      </c>
      <c r="G151">
        <v>70</v>
      </c>
      <c r="H151">
        <v>60</v>
      </c>
      <c r="I151">
        <v>70</v>
      </c>
      <c r="K151" s="38">
        <f t="shared" si="9"/>
        <v>0.7</v>
      </c>
      <c r="L151" s="38">
        <f t="shared" si="9"/>
        <v>0.6</v>
      </c>
      <c r="M151" s="38">
        <f t="shared" si="9"/>
        <v>0.7</v>
      </c>
    </row>
    <row r="152" spans="1:13" x14ac:dyDescent="0.35">
      <c r="A152" t="s">
        <v>87</v>
      </c>
      <c r="B152" t="s">
        <v>419</v>
      </c>
      <c r="C152" s="38">
        <f t="shared" si="7"/>
        <v>0.8</v>
      </c>
      <c r="D152" s="38">
        <f t="shared" si="8"/>
        <v>0.7</v>
      </c>
      <c r="G152">
        <v>80</v>
      </c>
      <c r="H152">
        <v>80</v>
      </c>
      <c r="I152">
        <v>70</v>
      </c>
      <c r="K152" s="38">
        <f t="shared" si="9"/>
        <v>0.8</v>
      </c>
      <c r="L152" s="38">
        <f t="shared" si="9"/>
        <v>0.8</v>
      </c>
      <c r="M152" s="38">
        <f t="shared" si="9"/>
        <v>0.7</v>
      </c>
    </row>
    <row r="153" spans="1:13" x14ac:dyDescent="0.35">
      <c r="A153" t="s">
        <v>134</v>
      </c>
      <c r="B153" t="s">
        <v>420</v>
      </c>
      <c r="C153" s="38">
        <f t="shared" si="7"/>
        <v>0.30000000000000004</v>
      </c>
      <c r="D153" s="38">
        <f t="shared" si="8"/>
        <v>0.4</v>
      </c>
      <c r="G153">
        <v>20</v>
      </c>
      <c r="H153">
        <v>40</v>
      </c>
      <c r="I153">
        <v>40</v>
      </c>
      <c r="K153" s="38">
        <f t="shared" si="9"/>
        <v>0.2</v>
      </c>
      <c r="L153" s="38">
        <f t="shared" si="9"/>
        <v>0.4</v>
      </c>
      <c r="M153" s="38">
        <f t="shared" si="9"/>
        <v>0.4</v>
      </c>
    </row>
    <row r="154" spans="1:13" x14ac:dyDescent="0.35">
      <c r="A154" t="s">
        <v>189</v>
      </c>
      <c r="B154" t="s">
        <v>422</v>
      </c>
      <c r="C154" s="38">
        <f t="shared" si="7"/>
        <v>0.3</v>
      </c>
      <c r="D154" s="38">
        <f t="shared" si="8"/>
        <v>0.4</v>
      </c>
      <c r="G154">
        <v>30</v>
      </c>
      <c r="H154">
        <v>30</v>
      </c>
      <c r="I154">
        <v>40</v>
      </c>
      <c r="K154" s="38">
        <f t="shared" si="9"/>
        <v>0.3</v>
      </c>
      <c r="L154" s="38">
        <f t="shared" si="9"/>
        <v>0.3</v>
      </c>
      <c r="M154" s="38">
        <f t="shared" si="9"/>
        <v>0.4</v>
      </c>
    </row>
    <row r="155" spans="1:13" x14ac:dyDescent="0.35">
      <c r="A155" t="s">
        <v>193</v>
      </c>
      <c r="B155" t="s">
        <v>423</v>
      </c>
      <c r="C155" s="38">
        <f t="shared" si="7"/>
        <v>0.45</v>
      </c>
      <c r="D155" s="38">
        <f t="shared" si="8"/>
        <v>0.5</v>
      </c>
      <c r="G155">
        <v>50</v>
      </c>
      <c r="H155">
        <v>40</v>
      </c>
      <c r="I155">
        <v>50</v>
      </c>
      <c r="K155" s="38">
        <f t="shared" si="9"/>
        <v>0.5</v>
      </c>
      <c r="L155" s="38">
        <f t="shared" si="9"/>
        <v>0.4</v>
      </c>
      <c r="M155" s="38">
        <f t="shared" si="9"/>
        <v>0.5</v>
      </c>
    </row>
    <row r="156" spans="1:13" x14ac:dyDescent="0.35">
      <c r="A156" t="s">
        <v>192</v>
      </c>
      <c r="B156" t="s">
        <v>424</v>
      </c>
      <c r="C156" s="38">
        <f t="shared" si="7"/>
        <v>0.8</v>
      </c>
      <c r="D156" s="38">
        <f t="shared" si="8"/>
        <v>0.9</v>
      </c>
      <c r="G156">
        <v>80</v>
      </c>
      <c r="H156">
        <v>80</v>
      </c>
      <c r="I156">
        <v>90</v>
      </c>
      <c r="K156" s="38">
        <f t="shared" si="9"/>
        <v>0.8</v>
      </c>
      <c r="L156" s="38">
        <f t="shared" si="9"/>
        <v>0.8</v>
      </c>
      <c r="M156" s="38">
        <f t="shared" si="9"/>
        <v>0.9</v>
      </c>
    </row>
    <row r="157" spans="1:13" x14ac:dyDescent="0.35">
      <c r="A157" t="s">
        <v>65</v>
      </c>
      <c r="B157" t="s">
        <v>425</v>
      </c>
      <c r="C157" s="38">
        <f t="shared" si="7"/>
        <v>0.75</v>
      </c>
      <c r="D157" s="38">
        <f t="shared" si="8"/>
        <v>0.9</v>
      </c>
      <c r="G157">
        <v>70</v>
      </c>
      <c r="H157">
        <v>80</v>
      </c>
      <c r="I157">
        <v>90</v>
      </c>
      <c r="K157" s="38">
        <f t="shared" si="9"/>
        <v>0.7</v>
      </c>
      <c r="L157" s="38">
        <f t="shared" si="9"/>
        <v>0.8</v>
      </c>
      <c r="M157" s="38">
        <f t="shared" si="9"/>
        <v>0.9</v>
      </c>
    </row>
    <row r="158" spans="1:13" x14ac:dyDescent="0.35">
      <c r="A158" t="s">
        <v>195</v>
      </c>
      <c r="B158" t="s">
        <v>426</v>
      </c>
      <c r="C158" s="38">
        <f t="shared" si="7"/>
        <v>0.30000000000000004</v>
      </c>
      <c r="D158" s="38">
        <f t="shared" si="8"/>
        <v>0.3</v>
      </c>
      <c r="G158">
        <v>40</v>
      </c>
      <c r="H158">
        <v>20</v>
      </c>
      <c r="I158">
        <v>30</v>
      </c>
      <c r="K158" s="38">
        <f t="shared" si="9"/>
        <v>0.4</v>
      </c>
      <c r="L158" s="38">
        <f t="shared" si="9"/>
        <v>0.2</v>
      </c>
      <c r="M158" s="38">
        <f t="shared" si="9"/>
        <v>0.3</v>
      </c>
    </row>
    <row r="159" spans="1:13" x14ac:dyDescent="0.35">
      <c r="A159" t="s">
        <v>206</v>
      </c>
      <c r="B159" t="s">
        <v>427</v>
      </c>
      <c r="C159" s="38">
        <f t="shared" si="7"/>
        <v>0.6</v>
      </c>
      <c r="D159" s="38">
        <f t="shared" si="8"/>
        <v>0.7</v>
      </c>
      <c r="G159">
        <v>70</v>
      </c>
      <c r="H159">
        <v>50</v>
      </c>
      <c r="I159">
        <v>70</v>
      </c>
      <c r="K159" s="38">
        <f t="shared" si="9"/>
        <v>0.7</v>
      </c>
      <c r="L159" s="38">
        <f t="shared" si="9"/>
        <v>0.5</v>
      </c>
      <c r="M159" s="38">
        <f t="shared" si="9"/>
        <v>0.7</v>
      </c>
    </row>
    <row r="160" spans="1:13" x14ac:dyDescent="0.35">
      <c r="A160" t="s">
        <v>199</v>
      </c>
      <c r="B160" t="s">
        <v>428</v>
      </c>
      <c r="C160" s="38">
        <f t="shared" si="7"/>
        <v>0.35</v>
      </c>
      <c r="D160" s="38">
        <f t="shared" si="8"/>
        <v>0.3</v>
      </c>
      <c r="G160">
        <v>30</v>
      </c>
      <c r="H160">
        <v>40</v>
      </c>
      <c r="I160">
        <v>30</v>
      </c>
      <c r="K160" s="38">
        <f t="shared" si="9"/>
        <v>0.3</v>
      </c>
      <c r="L160" s="38">
        <f t="shared" si="9"/>
        <v>0.4</v>
      </c>
      <c r="M160" s="38">
        <f t="shared" si="9"/>
        <v>0.3</v>
      </c>
    </row>
    <row r="161" spans="1:13" x14ac:dyDescent="0.35">
      <c r="A161" t="s">
        <v>207</v>
      </c>
      <c r="B161" t="s">
        <v>429</v>
      </c>
      <c r="C161" s="38">
        <f t="shared" si="7"/>
        <v>0.55000000000000004</v>
      </c>
      <c r="D161" s="38">
        <f t="shared" si="8"/>
        <v>0.3</v>
      </c>
      <c r="G161">
        <v>60</v>
      </c>
      <c r="H161">
        <v>50</v>
      </c>
      <c r="I161">
        <v>30</v>
      </c>
      <c r="K161" s="38">
        <f t="shared" si="9"/>
        <v>0.6</v>
      </c>
      <c r="L161" s="38">
        <f t="shared" si="9"/>
        <v>0.5</v>
      </c>
      <c r="M161" s="38">
        <f t="shared" si="9"/>
        <v>0.3</v>
      </c>
    </row>
    <row r="162" spans="1:13" x14ac:dyDescent="0.35">
      <c r="A162" t="s">
        <v>198</v>
      </c>
      <c r="B162" t="s">
        <v>469</v>
      </c>
      <c r="C162" s="38">
        <f t="shared" si="7"/>
        <v>0.44999999999999996</v>
      </c>
      <c r="D162" s="38">
        <f t="shared" si="8"/>
        <v>0.5</v>
      </c>
      <c r="G162">
        <v>30</v>
      </c>
      <c r="H162">
        <v>60</v>
      </c>
      <c r="I162">
        <v>50</v>
      </c>
      <c r="K162" s="38">
        <f t="shared" si="9"/>
        <v>0.3</v>
      </c>
      <c r="L162" s="38">
        <f t="shared" si="9"/>
        <v>0.6</v>
      </c>
      <c r="M162" s="38">
        <f t="shared" si="9"/>
        <v>0.5</v>
      </c>
    </row>
    <row r="163" spans="1:13" x14ac:dyDescent="0.35">
      <c r="A163" t="s">
        <v>53</v>
      </c>
      <c r="B163" t="s">
        <v>477</v>
      </c>
      <c r="C163" s="38">
        <f t="shared" si="7"/>
        <v>0.55000000000000004</v>
      </c>
      <c r="D163" s="38">
        <f t="shared" si="8"/>
        <v>0.75</v>
      </c>
      <c r="G163">
        <v>40</v>
      </c>
      <c r="H163">
        <v>70</v>
      </c>
      <c r="I163">
        <v>75</v>
      </c>
      <c r="K163" s="38">
        <f t="shared" si="9"/>
        <v>0.4</v>
      </c>
      <c r="L163" s="38">
        <f t="shared" si="9"/>
        <v>0.7</v>
      </c>
      <c r="M163" s="38">
        <f t="shared" si="9"/>
        <v>0.75</v>
      </c>
    </row>
    <row r="164" spans="1:13" x14ac:dyDescent="0.35">
      <c r="A164" t="s">
        <v>99</v>
      </c>
      <c r="B164" t="s">
        <v>327</v>
      </c>
      <c r="C164">
        <f t="shared" si="7"/>
        <v>0.5</v>
      </c>
      <c r="D164">
        <f t="shared" si="8"/>
        <v>0.3</v>
      </c>
      <c r="G164">
        <v>50</v>
      </c>
      <c r="H164">
        <v>50</v>
      </c>
      <c r="I164">
        <v>30</v>
      </c>
      <c r="K164" s="38">
        <f t="shared" si="9"/>
        <v>0.5</v>
      </c>
      <c r="L164" s="38">
        <f t="shared" si="9"/>
        <v>0.5</v>
      </c>
      <c r="M164" s="38">
        <f t="shared" si="9"/>
        <v>0.3</v>
      </c>
    </row>
    <row r="165" spans="1:13" x14ac:dyDescent="0.35">
      <c r="A165" t="s">
        <v>161</v>
      </c>
      <c r="B165" t="s">
        <v>478</v>
      </c>
      <c r="C165">
        <f t="shared" si="7"/>
        <v>0.9</v>
      </c>
      <c r="D165">
        <f t="shared" si="8"/>
        <v>0.9</v>
      </c>
      <c r="G165">
        <v>90</v>
      </c>
      <c r="H165">
        <v>90</v>
      </c>
      <c r="I165">
        <v>90</v>
      </c>
      <c r="K165" s="38">
        <f t="shared" si="9"/>
        <v>0.9</v>
      </c>
      <c r="L165" s="38">
        <f t="shared" si="9"/>
        <v>0.9</v>
      </c>
      <c r="M165" s="38">
        <f t="shared" si="9"/>
        <v>0.9</v>
      </c>
    </row>
    <row r="166" spans="1:13" x14ac:dyDescent="0.35">
      <c r="A166" t="s">
        <v>169</v>
      </c>
      <c r="B166" t="s">
        <v>479</v>
      </c>
      <c r="C166">
        <f t="shared" si="7"/>
        <v>0.45</v>
      </c>
      <c r="D166">
        <f t="shared" si="8"/>
        <v>0.3</v>
      </c>
      <c r="G166">
        <v>40</v>
      </c>
      <c r="H166">
        <v>50</v>
      </c>
      <c r="I166">
        <v>30</v>
      </c>
      <c r="K166" s="38">
        <f t="shared" si="9"/>
        <v>0.4</v>
      </c>
      <c r="L166" s="38">
        <f t="shared" si="9"/>
        <v>0.5</v>
      </c>
      <c r="M166" s="38">
        <f t="shared" si="9"/>
        <v>0.3</v>
      </c>
    </row>
    <row r="167" spans="1:13" x14ac:dyDescent="0.35">
      <c r="A167" t="s">
        <v>201</v>
      </c>
      <c r="B167" t="s">
        <v>431</v>
      </c>
      <c r="C167">
        <f t="shared" si="7"/>
        <v>0.25</v>
      </c>
      <c r="D167">
        <f t="shared" si="8"/>
        <v>0.2</v>
      </c>
      <c r="G167">
        <v>30</v>
      </c>
      <c r="H167">
        <v>20</v>
      </c>
      <c r="I167">
        <v>20</v>
      </c>
      <c r="K167" s="38">
        <f t="shared" si="9"/>
        <v>0.3</v>
      </c>
      <c r="L167" s="38">
        <f t="shared" si="9"/>
        <v>0.2</v>
      </c>
      <c r="M167" s="38">
        <f t="shared" si="9"/>
        <v>0.2</v>
      </c>
    </row>
    <row r="168" spans="1:13" x14ac:dyDescent="0.35">
      <c r="A168" t="s">
        <v>197</v>
      </c>
      <c r="B168" t="s">
        <v>432</v>
      </c>
      <c r="C168">
        <f t="shared" si="7"/>
        <v>0.3</v>
      </c>
      <c r="D168">
        <f t="shared" si="8"/>
        <v>0.3</v>
      </c>
      <c r="G168">
        <v>30</v>
      </c>
      <c r="H168">
        <v>30</v>
      </c>
      <c r="I168">
        <v>30</v>
      </c>
      <c r="K168" s="38">
        <f t="shared" si="9"/>
        <v>0.3</v>
      </c>
      <c r="L168" s="38">
        <f t="shared" si="9"/>
        <v>0.3</v>
      </c>
      <c r="M168" s="38">
        <f t="shared" si="9"/>
        <v>0.3</v>
      </c>
    </row>
    <row r="169" spans="1:13" x14ac:dyDescent="0.35">
      <c r="A169" t="s">
        <v>202</v>
      </c>
      <c r="B169" t="s">
        <v>433</v>
      </c>
      <c r="C169">
        <f t="shared" si="7"/>
        <v>0.30000000000000004</v>
      </c>
      <c r="D169">
        <f t="shared" si="8"/>
        <v>0.2</v>
      </c>
      <c r="G169">
        <v>40</v>
      </c>
      <c r="H169">
        <v>20</v>
      </c>
      <c r="I169">
        <v>20</v>
      </c>
      <c r="K169" s="38">
        <f t="shared" si="9"/>
        <v>0.4</v>
      </c>
      <c r="L169" s="38">
        <f t="shared" si="9"/>
        <v>0.2</v>
      </c>
      <c r="M169" s="38">
        <f t="shared" si="9"/>
        <v>0.2</v>
      </c>
    </row>
    <row r="170" spans="1:13" x14ac:dyDescent="0.35">
      <c r="A170" t="s">
        <v>203</v>
      </c>
      <c r="B170" t="s">
        <v>434</v>
      </c>
      <c r="C170">
        <f t="shared" si="7"/>
        <v>0.7</v>
      </c>
      <c r="D170">
        <f t="shared" si="8"/>
        <v>0.6</v>
      </c>
      <c r="G170">
        <v>70</v>
      </c>
      <c r="H170">
        <v>70</v>
      </c>
      <c r="I170">
        <v>60</v>
      </c>
      <c r="K170" s="38">
        <f t="shared" si="9"/>
        <v>0.7</v>
      </c>
      <c r="L170" s="38">
        <f t="shared" si="9"/>
        <v>0.7</v>
      </c>
      <c r="M170" s="38">
        <f t="shared" si="9"/>
        <v>0.6</v>
      </c>
    </row>
    <row r="171" spans="1:13" x14ac:dyDescent="0.35">
      <c r="A171" t="s">
        <v>204</v>
      </c>
      <c r="B171" t="s">
        <v>435</v>
      </c>
      <c r="C171">
        <f t="shared" si="7"/>
        <v>0.3</v>
      </c>
      <c r="D171">
        <f t="shared" si="8"/>
        <v>0.5</v>
      </c>
      <c r="G171">
        <v>30</v>
      </c>
      <c r="H171">
        <v>30</v>
      </c>
      <c r="I171">
        <v>50</v>
      </c>
      <c r="K171" s="38">
        <f t="shared" si="9"/>
        <v>0.3</v>
      </c>
      <c r="L171" s="38">
        <f t="shared" si="9"/>
        <v>0.3</v>
      </c>
      <c r="M171" s="38">
        <f t="shared" si="9"/>
        <v>0.5</v>
      </c>
    </row>
    <row r="172" spans="1:13" x14ac:dyDescent="0.35">
      <c r="A172" t="s">
        <v>205</v>
      </c>
      <c r="B172" t="s">
        <v>436</v>
      </c>
      <c r="C172">
        <f t="shared" si="7"/>
        <v>0.5</v>
      </c>
      <c r="D172">
        <f t="shared" si="8"/>
        <v>0.5</v>
      </c>
      <c r="G172">
        <v>50</v>
      </c>
      <c r="H172">
        <v>50</v>
      </c>
      <c r="I172">
        <v>50</v>
      </c>
      <c r="K172" s="38">
        <f t="shared" si="9"/>
        <v>0.5</v>
      </c>
      <c r="L172" s="38">
        <f t="shared" si="9"/>
        <v>0.5</v>
      </c>
      <c r="M172" s="38">
        <f t="shared" si="9"/>
        <v>0.5</v>
      </c>
    </row>
    <row r="173" spans="1:13" x14ac:dyDescent="0.35">
      <c r="A173" t="s">
        <v>200</v>
      </c>
      <c r="B173" t="s">
        <v>437</v>
      </c>
      <c r="C173">
        <f t="shared" si="7"/>
        <v>0.1</v>
      </c>
      <c r="D173">
        <f t="shared" si="8"/>
        <v>0.1</v>
      </c>
      <c r="G173">
        <v>10</v>
      </c>
      <c r="H173">
        <v>10</v>
      </c>
      <c r="I173">
        <v>10</v>
      </c>
      <c r="K173" s="38">
        <f t="shared" si="9"/>
        <v>0.1</v>
      </c>
      <c r="L173" s="38">
        <f t="shared" si="9"/>
        <v>0.1</v>
      </c>
      <c r="M173" s="38">
        <f t="shared" si="9"/>
        <v>0.1</v>
      </c>
    </row>
    <row r="174" spans="1:13" x14ac:dyDescent="0.35">
      <c r="A174" t="s">
        <v>208</v>
      </c>
      <c r="B174" t="s">
        <v>438</v>
      </c>
      <c r="C174">
        <f t="shared" si="7"/>
        <v>0.55000000000000004</v>
      </c>
      <c r="D174">
        <f t="shared" si="8"/>
        <v>0.3</v>
      </c>
      <c r="G174">
        <v>50</v>
      </c>
      <c r="H174">
        <v>60</v>
      </c>
      <c r="I174">
        <v>30</v>
      </c>
      <c r="K174" s="38">
        <f t="shared" si="9"/>
        <v>0.5</v>
      </c>
      <c r="L174" s="38">
        <f t="shared" si="9"/>
        <v>0.6</v>
      </c>
      <c r="M174" s="38">
        <f t="shared" si="9"/>
        <v>0.3</v>
      </c>
    </row>
    <row r="175" spans="1:13" x14ac:dyDescent="0.35">
      <c r="A175" t="s">
        <v>209</v>
      </c>
      <c r="B175" t="s">
        <v>439</v>
      </c>
      <c r="C175">
        <f t="shared" si="7"/>
        <v>0.35</v>
      </c>
      <c r="D175">
        <f t="shared" si="8"/>
        <v>0.3</v>
      </c>
      <c r="G175">
        <v>30</v>
      </c>
      <c r="H175">
        <v>40</v>
      </c>
      <c r="I175">
        <v>30</v>
      </c>
      <c r="K175" s="38">
        <f t="shared" si="9"/>
        <v>0.3</v>
      </c>
      <c r="L175" s="38">
        <f t="shared" si="9"/>
        <v>0.4</v>
      </c>
      <c r="M175" s="38">
        <f t="shared" si="9"/>
        <v>0.3</v>
      </c>
    </row>
    <row r="176" spans="1:13" x14ac:dyDescent="0.35">
      <c r="A176" t="s">
        <v>40</v>
      </c>
      <c r="B176" t="s">
        <v>440</v>
      </c>
      <c r="C176">
        <f t="shared" si="7"/>
        <v>0.4</v>
      </c>
      <c r="D176">
        <f t="shared" si="8"/>
        <v>0.4</v>
      </c>
      <c r="G176">
        <v>30</v>
      </c>
      <c r="H176">
        <v>50</v>
      </c>
      <c r="I176">
        <v>40</v>
      </c>
      <c r="K176" s="38">
        <f t="shared" si="9"/>
        <v>0.3</v>
      </c>
      <c r="L176" s="38">
        <f t="shared" si="9"/>
        <v>0.5</v>
      </c>
      <c r="M176" s="38">
        <f t="shared" si="9"/>
        <v>0.4</v>
      </c>
    </row>
    <row r="177" spans="1:13" x14ac:dyDescent="0.35">
      <c r="A177" t="s">
        <v>95</v>
      </c>
      <c r="B177" t="s">
        <v>441</v>
      </c>
      <c r="C177">
        <f t="shared" si="7"/>
        <v>0.9</v>
      </c>
      <c r="D177">
        <f t="shared" si="8"/>
        <v>0.9</v>
      </c>
      <c r="G177">
        <v>90</v>
      </c>
      <c r="H177">
        <v>90</v>
      </c>
      <c r="I177">
        <v>90</v>
      </c>
      <c r="K177" s="38">
        <f t="shared" si="9"/>
        <v>0.9</v>
      </c>
      <c r="L177" s="38">
        <f t="shared" si="9"/>
        <v>0.9</v>
      </c>
      <c r="M177" s="38">
        <f t="shared" si="9"/>
        <v>0.9</v>
      </c>
    </row>
    <row r="178" spans="1:13" x14ac:dyDescent="0.35">
      <c r="A178" t="s">
        <v>211</v>
      </c>
      <c r="B178" t="s">
        <v>442</v>
      </c>
      <c r="C178">
        <f t="shared" si="7"/>
        <v>0.8</v>
      </c>
      <c r="D178">
        <f t="shared" si="8"/>
        <v>0.9</v>
      </c>
      <c r="G178">
        <v>80</v>
      </c>
      <c r="H178">
        <v>80</v>
      </c>
      <c r="I178">
        <v>90</v>
      </c>
      <c r="K178" s="38">
        <f t="shared" si="9"/>
        <v>0.8</v>
      </c>
      <c r="L178" s="38">
        <f t="shared" si="9"/>
        <v>0.8</v>
      </c>
      <c r="M178" s="38">
        <f t="shared" si="9"/>
        <v>0.9</v>
      </c>
    </row>
    <row r="179" spans="1:13" x14ac:dyDescent="0.35">
      <c r="A179" t="s">
        <v>210</v>
      </c>
      <c r="B179" t="s">
        <v>470</v>
      </c>
      <c r="C179">
        <f t="shared" si="7"/>
        <v>0.5</v>
      </c>
      <c r="D179">
        <f t="shared" si="8"/>
        <v>0.7</v>
      </c>
      <c r="G179">
        <v>70</v>
      </c>
      <c r="H179">
        <v>30</v>
      </c>
      <c r="I179">
        <v>70</v>
      </c>
      <c r="K179" s="38">
        <f t="shared" si="9"/>
        <v>0.7</v>
      </c>
      <c r="L179" s="38">
        <f t="shared" si="9"/>
        <v>0.3</v>
      </c>
      <c r="M179" s="38">
        <f t="shared" si="9"/>
        <v>0.7</v>
      </c>
    </row>
    <row r="180" spans="1:13" x14ac:dyDescent="0.35">
      <c r="A180" t="s">
        <v>212</v>
      </c>
      <c r="B180" t="s">
        <v>444</v>
      </c>
      <c r="C180">
        <f t="shared" si="7"/>
        <v>0.25</v>
      </c>
      <c r="D180">
        <f t="shared" si="8"/>
        <v>0.2</v>
      </c>
      <c r="G180">
        <v>30</v>
      </c>
      <c r="H180">
        <v>20</v>
      </c>
      <c r="I180">
        <v>20</v>
      </c>
      <c r="K180" s="38">
        <f t="shared" si="9"/>
        <v>0.3</v>
      </c>
      <c r="L180" s="38">
        <f t="shared" si="9"/>
        <v>0.2</v>
      </c>
      <c r="M180" s="38">
        <f t="shared" si="9"/>
        <v>0.2</v>
      </c>
    </row>
    <row r="181" spans="1:13" x14ac:dyDescent="0.35">
      <c r="A181" t="s">
        <v>216</v>
      </c>
      <c r="B181" t="s">
        <v>445</v>
      </c>
      <c r="C181">
        <f t="shared" si="7"/>
        <v>0.35</v>
      </c>
      <c r="D181">
        <f t="shared" si="8"/>
        <v>0.4</v>
      </c>
      <c r="G181">
        <v>30</v>
      </c>
      <c r="H181">
        <v>40</v>
      </c>
      <c r="I181">
        <v>40</v>
      </c>
      <c r="K181" s="38">
        <f t="shared" si="9"/>
        <v>0.3</v>
      </c>
      <c r="L181" s="38">
        <f t="shared" si="9"/>
        <v>0.4</v>
      </c>
      <c r="M181" s="38">
        <f t="shared" si="9"/>
        <v>0.4</v>
      </c>
    </row>
    <row r="182" spans="1:13" x14ac:dyDescent="0.35">
      <c r="A182" t="s">
        <v>214</v>
      </c>
      <c r="B182" t="s">
        <v>471</v>
      </c>
      <c r="C182">
        <f t="shared" si="7"/>
        <v>0.2</v>
      </c>
      <c r="D182">
        <f t="shared" si="8"/>
        <v>0.05</v>
      </c>
      <c r="G182">
        <v>10</v>
      </c>
      <c r="H182">
        <v>30</v>
      </c>
      <c r="I182">
        <v>5</v>
      </c>
      <c r="K182" s="38">
        <f t="shared" si="9"/>
        <v>0.1</v>
      </c>
      <c r="L182" s="38">
        <f t="shared" si="9"/>
        <v>0.3</v>
      </c>
      <c r="M182" s="38">
        <f t="shared" si="9"/>
        <v>0.05</v>
      </c>
    </row>
    <row r="183" spans="1:13" x14ac:dyDescent="0.35">
      <c r="A183" t="s">
        <v>215</v>
      </c>
      <c r="B183" t="s">
        <v>447</v>
      </c>
      <c r="C183">
        <f t="shared" si="7"/>
        <v>0.3</v>
      </c>
      <c r="D183">
        <f t="shared" si="8"/>
        <v>0.1</v>
      </c>
      <c r="G183">
        <v>30</v>
      </c>
      <c r="H183">
        <v>30</v>
      </c>
      <c r="I183">
        <v>10</v>
      </c>
      <c r="K183" s="38">
        <f t="shared" si="9"/>
        <v>0.3</v>
      </c>
      <c r="L183" s="38">
        <f t="shared" si="9"/>
        <v>0.3</v>
      </c>
      <c r="M183" s="38">
        <f t="shared" si="9"/>
        <v>0.1</v>
      </c>
    </row>
    <row r="184" spans="1:13" x14ac:dyDescent="0.35">
      <c r="A184" t="s">
        <v>217</v>
      </c>
      <c r="B184" t="s">
        <v>448</v>
      </c>
      <c r="C184">
        <f t="shared" si="7"/>
        <v>0.4</v>
      </c>
      <c r="D184">
        <f t="shared" si="8"/>
        <v>0.3</v>
      </c>
      <c r="G184">
        <v>50</v>
      </c>
      <c r="H184">
        <v>30</v>
      </c>
      <c r="I184">
        <v>30</v>
      </c>
      <c r="K184" s="38">
        <f t="shared" si="9"/>
        <v>0.5</v>
      </c>
      <c r="L184" s="38">
        <f t="shared" si="9"/>
        <v>0.3</v>
      </c>
      <c r="M184" s="38">
        <f t="shared" si="9"/>
        <v>0.3</v>
      </c>
    </row>
    <row r="185" spans="1:13" x14ac:dyDescent="0.35">
      <c r="A185" t="s">
        <v>221</v>
      </c>
      <c r="B185" t="s">
        <v>449</v>
      </c>
      <c r="C185">
        <f t="shared" si="7"/>
        <v>0.5</v>
      </c>
      <c r="D185">
        <f t="shared" si="8"/>
        <v>0.3</v>
      </c>
      <c r="G185">
        <v>50</v>
      </c>
      <c r="H185">
        <v>50</v>
      </c>
      <c r="I185">
        <v>30</v>
      </c>
      <c r="K185" s="38">
        <f t="shared" si="9"/>
        <v>0.5</v>
      </c>
      <c r="L185" s="38">
        <f t="shared" si="9"/>
        <v>0.5</v>
      </c>
      <c r="M185" s="38">
        <f t="shared" si="9"/>
        <v>0.3</v>
      </c>
    </row>
    <row r="186" spans="1:13" x14ac:dyDescent="0.35">
      <c r="A186" t="s">
        <v>222</v>
      </c>
      <c r="B186" t="s">
        <v>450</v>
      </c>
      <c r="C186">
        <f t="shared" si="7"/>
        <v>0.1</v>
      </c>
      <c r="D186">
        <f t="shared" si="8"/>
        <v>0.05</v>
      </c>
      <c r="G186">
        <v>10</v>
      </c>
      <c r="H186">
        <v>10</v>
      </c>
      <c r="I186">
        <v>5</v>
      </c>
      <c r="K186" s="38">
        <f t="shared" si="9"/>
        <v>0.1</v>
      </c>
      <c r="L186" s="38">
        <f t="shared" si="9"/>
        <v>0.1</v>
      </c>
      <c r="M186" s="38">
        <f t="shared" si="9"/>
        <v>0.05</v>
      </c>
    </row>
  </sheetData>
  <autoFilter ref="A1:P187" xr:uid="{00000000-0009-0000-0000-00000C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64"/>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19</v>
      </c>
      <c r="D7" t="s">
        <v>20</v>
      </c>
    </row>
    <row r="8" spans="1:16" x14ac:dyDescent="0.35">
      <c r="A8" s="37" t="s">
        <v>39</v>
      </c>
      <c r="B8" t="s">
        <v>269</v>
      </c>
      <c r="C8" s="38">
        <f t="shared" ref="C8:C66" si="0">IF(ISNUMBER(AVERAGE(K8:L8)),AVERAGE(K8:L8),"..")</f>
        <v>0.7</v>
      </c>
      <c r="D8" s="38">
        <f t="shared" ref="D8:D66" si="1">M8</f>
        <v>0.3</v>
      </c>
      <c r="G8">
        <v>70</v>
      </c>
      <c r="H8">
        <v>70</v>
      </c>
      <c r="I8">
        <v>30</v>
      </c>
      <c r="K8" s="38">
        <f t="shared" ref="K8:M66" si="2">IF(ISNUMBER(G8)=TRUE,K$5*(G8-K$4)/(K$3-K$4)+(1-K$5)*(1-(G8-K$4)/(K$3-K$4)),"..")</f>
        <v>0.7</v>
      </c>
      <c r="L8" s="38">
        <f t="shared" ref="L8:M22" si="3">IF(ISNUMBER(H8)=TRUE,L$5*(H8-L$4)/(L$3-L$4)+(1-L$5)*(1-(H8-L$4)/(L$3-L$4)),"..")</f>
        <v>0.7</v>
      </c>
      <c r="M8" s="38">
        <f t="shared" si="3"/>
        <v>0.3</v>
      </c>
    </row>
    <row r="9" spans="1:16" x14ac:dyDescent="0.35">
      <c r="A9" s="37" t="s">
        <v>83</v>
      </c>
      <c r="B9" t="s">
        <v>270</v>
      </c>
      <c r="C9" s="38">
        <f t="shared" si="0"/>
        <v>0.35</v>
      </c>
      <c r="D9" s="38">
        <f t="shared" si="1"/>
        <v>0.3</v>
      </c>
      <c r="G9">
        <v>40</v>
      </c>
      <c r="H9">
        <v>30</v>
      </c>
      <c r="I9">
        <v>30</v>
      </c>
      <c r="K9" s="38">
        <f t="shared" si="2"/>
        <v>0.4</v>
      </c>
      <c r="L9" s="38">
        <f t="shared" si="3"/>
        <v>0.3</v>
      </c>
      <c r="M9" s="38">
        <f t="shared" si="3"/>
        <v>0.3</v>
      </c>
    </row>
    <row r="10" spans="1:16" x14ac:dyDescent="0.35">
      <c r="A10" s="39" t="s">
        <v>38</v>
      </c>
      <c r="B10" t="s">
        <v>271</v>
      </c>
      <c r="C10" s="38">
        <f t="shared" si="0"/>
        <v>0.30000000000000004</v>
      </c>
      <c r="D10" s="38">
        <f t="shared" si="1"/>
        <v>0.2</v>
      </c>
      <c r="G10">
        <v>20</v>
      </c>
      <c r="H10">
        <v>40</v>
      </c>
      <c r="I10">
        <v>20</v>
      </c>
      <c r="K10" s="38">
        <f t="shared" si="2"/>
        <v>0.2</v>
      </c>
      <c r="L10" s="38">
        <f t="shared" si="3"/>
        <v>0.4</v>
      </c>
      <c r="M10" s="38">
        <f t="shared" si="3"/>
        <v>0.2</v>
      </c>
    </row>
    <row r="11" spans="1:16" x14ac:dyDescent="0.35">
      <c r="A11" s="37" t="s">
        <v>41</v>
      </c>
      <c r="B11" t="s">
        <v>272</v>
      </c>
      <c r="C11" s="38">
        <f t="shared" si="0"/>
        <v>0.45</v>
      </c>
      <c r="D11" s="38">
        <f t="shared" si="1"/>
        <v>0.3</v>
      </c>
      <c r="G11">
        <v>50</v>
      </c>
      <c r="H11">
        <v>40</v>
      </c>
      <c r="I11">
        <v>30</v>
      </c>
      <c r="K11" s="38">
        <f t="shared" si="2"/>
        <v>0.5</v>
      </c>
      <c r="L11" s="38">
        <f t="shared" si="3"/>
        <v>0.4</v>
      </c>
      <c r="M11" s="38">
        <f t="shared" si="3"/>
        <v>0.3</v>
      </c>
    </row>
    <row r="12" spans="1:16" x14ac:dyDescent="0.35">
      <c r="A12" s="37" t="s">
        <v>42</v>
      </c>
      <c r="B12" t="s">
        <v>273</v>
      </c>
      <c r="C12" s="38">
        <f t="shared" si="0"/>
        <v>0.7</v>
      </c>
      <c r="D12" s="38">
        <f t="shared" si="1"/>
        <v>0.35</v>
      </c>
      <c r="F12" t="s">
        <v>223</v>
      </c>
      <c r="G12">
        <v>70</v>
      </c>
      <c r="H12">
        <v>70</v>
      </c>
      <c r="I12">
        <v>35</v>
      </c>
      <c r="K12" s="38">
        <f t="shared" si="2"/>
        <v>0.7</v>
      </c>
      <c r="L12" s="38">
        <f t="shared" si="3"/>
        <v>0.7</v>
      </c>
      <c r="M12" s="38">
        <f t="shared" si="3"/>
        <v>0.35</v>
      </c>
    </row>
    <row r="13" spans="1:16" x14ac:dyDescent="0.35">
      <c r="A13" s="37" t="s">
        <v>43</v>
      </c>
      <c r="B13" t="s">
        <v>274</v>
      </c>
      <c r="C13" s="38">
        <f t="shared" si="0"/>
        <v>0.85000000000000009</v>
      </c>
      <c r="D13" s="38">
        <f t="shared" si="1"/>
        <v>0.9</v>
      </c>
      <c r="G13">
        <v>80</v>
      </c>
      <c r="H13">
        <v>90</v>
      </c>
      <c r="I13">
        <v>90</v>
      </c>
      <c r="K13" s="38">
        <f t="shared" si="2"/>
        <v>0.8</v>
      </c>
      <c r="L13" s="38">
        <f t="shared" si="3"/>
        <v>0.9</v>
      </c>
      <c r="M13" s="38">
        <f t="shared" si="3"/>
        <v>0.9</v>
      </c>
    </row>
    <row r="14" spans="1:16" x14ac:dyDescent="0.35">
      <c r="A14" s="37" t="s">
        <v>44</v>
      </c>
      <c r="B14" t="s">
        <v>275</v>
      </c>
      <c r="C14" s="38">
        <f t="shared" si="0"/>
        <v>0.7</v>
      </c>
      <c r="D14" s="38">
        <f t="shared" si="1"/>
        <v>0.9</v>
      </c>
      <c r="G14">
        <v>70</v>
      </c>
      <c r="H14">
        <v>70</v>
      </c>
      <c r="I14">
        <v>90</v>
      </c>
      <c r="K14" s="38">
        <f t="shared" si="2"/>
        <v>0.7</v>
      </c>
      <c r="L14" s="38">
        <f t="shared" si="3"/>
        <v>0.7</v>
      </c>
      <c r="M14" s="38">
        <f t="shared" si="3"/>
        <v>0.9</v>
      </c>
    </row>
    <row r="15" spans="1:16" x14ac:dyDescent="0.35">
      <c r="A15" s="37" t="s">
        <v>45</v>
      </c>
      <c r="B15" t="s">
        <v>276</v>
      </c>
      <c r="C15" s="38">
        <f t="shared" si="0"/>
        <v>0.3</v>
      </c>
      <c r="D15" s="38">
        <f t="shared" si="1"/>
        <v>0.3</v>
      </c>
      <c r="G15">
        <v>30</v>
      </c>
      <c r="H15">
        <v>30</v>
      </c>
      <c r="I15">
        <v>30</v>
      </c>
      <c r="K15" s="38">
        <f t="shared" si="2"/>
        <v>0.3</v>
      </c>
      <c r="L15" s="38">
        <f t="shared" si="3"/>
        <v>0.3</v>
      </c>
      <c r="M15" s="38">
        <f t="shared" si="3"/>
        <v>0.3</v>
      </c>
    </row>
    <row r="16" spans="1:16" x14ac:dyDescent="0.35">
      <c r="A16" s="37" t="s">
        <v>52</v>
      </c>
      <c r="B16" t="s">
        <v>278</v>
      </c>
      <c r="C16" s="38">
        <f t="shared" si="0"/>
        <v>0.75</v>
      </c>
      <c r="D16" s="38">
        <f t="shared" si="1"/>
        <v>0.6</v>
      </c>
      <c r="G16">
        <v>60</v>
      </c>
      <c r="H16">
        <v>90</v>
      </c>
      <c r="I16">
        <v>60</v>
      </c>
      <c r="K16" s="38">
        <f t="shared" si="2"/>
        <v>0.6</v>
      </c>
      <c r="L16" s="38">
        <f t="shared" si="3"/>
        <v>0.9</v>
      </c>
      <c r="M16" s="38">
        <f t="shared" si="3"/>
        <v>0.6</v>
      </c>
    </row>
    <row r="17" spans="1:13" x14ac:dyDescent="0.35">
      <c r="A17" s="37" t="s">
        <v>50</v>
      </c>
      <c r="B17" t="s">
        <v>473</v>
      </c>
      <c r="C17" s="38">
        <f t="shared" si="0"/>
        <v>0.2</v>
      </c>
      <c r="D17" s="38">
        <f t="shared" si="1"/>
        <v>0.25</v>
      </c>
      <c r="G17">
        <v>20</v>
      </c>
      <c r="H17">
        <v>20</v>
      </c>
      <c r="I17">
        <v>25</v>
      </c>
      <c r="K17" s="38">
        <f t="shared" si="2"/>
        <v>0.2</v>
      </c>
      <c r="L17" s="38">
        <f t="shared" si="3"/>
        <v>0.2</v>
      </c>
      <c r="M17" s="38">
        <f t="shared" si="3"/>
        <v>0.25</v>
      </c>
    </row>
    <row r="18" spans="1:13" x14ac:dyDescent="0.35">
      <c r="A18" s="39" t="s">
        <v>59</v>
      </c>
      <c r="B18" t="s">
        <v>280</v>
      </c>
      <c r="C18" s="38">
        <f t="shared" si="0"/>
        <v>0.6</v>
      </c>
      <c r="D18" s="38">
        <f t="shared" si="1"/>
        <v>0.9</v>
      </c>
      <c r="G18">
        <v>60</v>
      </c>
      <c r="H18">
        <v>60</v>
      </c>
      <c r="I18">
        <v>90</v>
      </c>
      <c r="K18" s="38">
        <f t="shared" si="2"/>
        <v>0.6</v>
      </c>
      <c r="L18" s="38">
        <f t="shared" si="3"/>
        <v>0.6</v>
      </c>
      <c r="M18" s="38">
        <f t="shared" si="3"/>
        <v>0.9</v>
      </c>
    </row>
    <row r="19" spans="1:13" x14ac:dyDescent="0.35">
      <c r="A19" s="37" t="s">
        <v>55</v>
      </c>
      <c r="B19" t="s">
        <v>281</v>
      </c>
      <c r="C19" s="38">
        <f t="shared" si="0"/>
        <v>0.15000000000000002</v>
      </c>
      <c r="D19" s="38">
        <f t="shared" si="1"/>
        <v>0.2</v>
      </c>
      <c r="G19">
        <v>20</v>
      </c>
      <c r="H19">
        <v>10</v>
      </c>
      <c r="I19">
        <v>20</v>
      </c>
      <c r="K19" s="38">
        <f t="shared" si="2"/>
        <v>0.2</v>
      </c>
      <c r="L19" s="38">
        <f t="shared" si="3"/>
        <v>0.1</v>
      </c>
      <c r="M19" s="38">
        <f t="shared" si="3"/>
        <v>0.2</v>
      </c>
    </row>
    <row r="20" spans="1:13" x14ac:dyDescent="0.35">
      <c r="A20" s="37" t="s">
        <v>47</v>
      </c>
      <c r="B20" t="s">
        <v>282</v>
      </c>
      <c r="C20" s="38">
        <f t="shared" si="0"/>
        <v>0.85000000000000009</v>
      </c>
      <c r="D20" s="38">
        <f t="shared" si="1"/>
        <v>0.8</v>
      </c>
      <c r="G20">
        <v>90</v>
      </c>
      <c r="H20">
        <v>80</v>
      </c>
      <c r="I20">
        <v>80</v>
      </c>
      <c r="K20" s="38">
        <f t="shared" si="2"/>
        <v>0.9</v>
      </c>
      <c r="L20" s="38">
        <f t="shared" si="3"/>
        <v>0.8</v>
      </c>
      <c r="M20" s="38">
        <f t="shared" si="3"/>
        <v>0.8</v>
      </c>
    </row>
    <row r="21" spans="1:13" x14ac:dyDescent="0.35">
      <c r="A21" s="37" t="s">
        <v>56</v>
      </c>
      <c r="B21" t="s">
        <v>283</v>
      </c>
      <c r="C21" s="38">
        <f t="shared" si="0"/>
        <v>0.5</v>
      </c>
      <c r="D21" s="38">
        <f t="shared" si="1"/>
        <v>0.5</v>
      </c>
      <c r="G21">
        <v>50</v>
      </c>
      <c r="H21">
        <v>50</v>
      </c>
      <c r="I21">
        <v>50</v>
      </c>
      <c r="K21" s="38">
        <f t="shared" si="2"/>
        <v>0.5</v>
      </c>
      <c r="L21" s="38">
        <f t="shared" si="3"/>
        <v>0.5</v>
      </c>
      <c r="M21" s="38">
        <f t="shared" si="3"/>
        <v>0.5</v>
      </c>
    </row>
    <row r="22" spans="1:13" x14ac:dyDescent="0.35">
      <c r="A22" s="37" t="s">
        <v>48</v>
      </c>
      <c r="B22" t="s">
        <v>284</v>
      </c>
      <c r="C22" s="38">
        <f t="shared" si="0"/>
        <v>0.5</v>
      </c>
      <c r="D22" s="38">
        <f t="shared" si="1"/>
        <v>0.3</v>
      </c>
      <c r="G22">
        <v>40</v>
      </c>
      <c r="H22">
        <v>60</v>
      </c>
      <c r="I22">
        <v>30</v>
      </c>
      <c r="K22" s="38">
        <f t="shared" si="2"/>
        <v>0.4</v>
      </c>
      <c r="L22" s="38">
        <f t="shared" si="3"/>
        <v>0.6</v>
      </c>
      <c r="M22" s="38">
        <f t="shared" si="3"/>
        <v>0.3</v>
      </c>
    </row>
    <row r="23" spans="1:13" x14ac:dyDescent="0.35">
      <c r="A23" s="37" t="s">
        <v>57</v>
      </c>
      <c r="B23" t="s">
        <v>286</v>
      </c>
      <c r="C23" s="38">
        <f t="shared" si="0"/>
        <v>0.4</v>
      </c>
      <c r="D23" s="38">
        <f t="shared" si="1"/>
        <v>0.25</v>
      </c>
      <c r="F23" t="s">
        <v>223</v>
      </c>
      <c r="G23">
        <v>20</v>
      </c>
      <c r="H23">
        <v>60</v>
      </c>
      <c r="I23">
        <v>25</v>
      </c>
      <c r="K23" s="38">
        <f t="shared" si="2"/>
        <v>0.2</v>
      </c>
      <c r="L23" s="38">
        <f t="shared" si="2"/>
        <v>0.6</v>
      </c>
      <c r="M23" s="38">
        <f t="shared" si="2"/>
        <v>0.25</v>
      </c>
    </row>
    <row r="24" spans="1:13" x14ac:dyDescent="0.35">
      <c r="A24" s="37" t="s">
        <v>54</v>
      </c>
      <c r="B24" t="s">
        <v>287</v>
      </c>
      <c r="C24" s="38">
        <f t="shared" si="0"/>
        <v>0.55000000000000004</v>
      </c>
      <c r="D24" s="38">
        <f t="shared" si="1"/>
        <v>0.1</v>
      </c>
      <c r="F24" t="s">
        <v>223</v>
      </c>
      <c r="G24">
        <v>50</v>
      </c>
      <c r="H24">
        <v>60</v>
      </c>
      <c r="I24">
        <v>10</v>
      </c>
      <c r="K24" s="38">
        <f t="shared" si="2"/>
        <v>0.5</v>
      </c>
      <c r="L24" s="38">
        <f t="shared" si="2"/>
        <v>0.6</v>
      </c>
      <c r="M24" s="38">
        <f t="shared" si="2"/>
        <v>0.1</v>
      </c>
    </row>
    <row r="25" spans="1:13" x14ac:dyDescent="0.35">
      <c r="A25" s="37" t="s">
        <v>62</v>
      </c>
      <c r="B25" t="s">
        <v>288</v>
      </c>
      <c r="C25" s="38">
        <f t="shared" si="0"/>
        <v>0.7</v>
      </c>
      <c r="D25" s="38">
        <f t="shared" si="1"/>
        <v>0.7</v>
      </c>
      <c r="G25">
        <v>70</v>
      </c>
      <c r="H25">
        <v>70</v>
      </c>
      <c r="I25">
        <v>70</v>
      </c>
      <c r="K25" s="38">
        <f t="shared" si="2"/>
        <v>0.7</v>
      </c>
      <c r="L25" s="38">
        <f t="shared" si="2"/>
        <v>0.7</v>
      </c>
      <c r="M25" s="38">
        <f t="shared" si="2"/>
        <v>0.7</v>
      </c>
    </row>
    <row r="26" spans="1:13" x14ac:dyDescent="0.35">
      <c r="A26" s="37" t="s">
        <v>58</v>
      </c>
      <c r="B26" t="s">
        <v>289</v>
      </c>
      <c r="C26" s="38">
        <f t="shared" si="0"/>
        <v>0.45</v>
      </c>
      <c r="D26" s="38">
        <f t="shared" si="1"/>
        <v>0.5</v>
      </c>
      <c r="G26">
        <v>50</v>
      </c>
      <c r="H26">
        <v>40</v>
      </c>
      <c r="I26">
        <v>50</v>
      </c>
      <c r="K26" s="38">
        <f t="shared" si="2"/>
        <v>0.5</v>
      </c>
      <c r="L26" s="38">
        <f t="shared" si="2"/>
        <v>0.4</v>
      </c>
      <c r="M26" s="38">
        <f t="shared" si="2"/>
        <v>0.5</v>
      </c>
    </row>
    <row r="27" spans="1:13" x14ac:dyDescent="0.35">
      <c r="A27" s="37" t="s">
        <v>51</v>
      </c>
      <c r="B27" t="s">
        <v>290</v>
      </c>
      <c r="C27" s="38">
        <f t="shared" si="0"/>
        <v>0.6</v>
      </c>
      <c r="D27" s="38">
        <f t="shared" si="1"/>
        <v>0.3</v>
      </c>
      <c r="G27">
        <v>60</v>
      </c>
      <c r="H27">
        <v>60</v>
      </c>
      <c r="I27">
        <v>30</v>
      </c>
      <c r="K27" s="38">
        <f t="shared" si="2"/>
        <v>0.6</v>
      </c>
      <c r="L27" s="38">
        <f t="shared" si="2"/>
        <v>0.6</v>
      </c>
      <c r="M27" s="38">
        <f t="shared" si="2"/>
        <v>0.3</v>
      </c>
    </row>
    <row r="28" spans="1:13" x14ac:dyDescent="0.35">
      <c r="A28" s="37" t="s">
        <v>49</v>
      </c>
      <c r="B28" t="s">
        <v>291</v>
      </c>
      <c r="C28" s="38">
        <f t="shared" si="0"/>
        <v>0.45</v>
      </c>
      <c r="D28" s="38">
        <f t="shared" si="1"/>
        <v>0.3</v>
      </c>
      <c r="G28">
        <v>40</v>
      </c>
      <c r="H28">
        <v>50</v>
      </c>
      <c r="I28">
        <v>30</v>
      </c>
      <c r="K28" s="38">
        <f t="shared" si="2"/>
        <v>0.4</v>
      </c>
      <c r="L28" s="38">
        <f t="shared" si="2"/>
        <v>0.5</v>
      </c>
      <c r="M28" s="38">
        <f t="shared" si="2"/>
        <v>0.3</v>
      </c>
    </row>
    <row r="29" spans="1:13" x14ac:dyDescent="0.35">
      <c r="A29" s="37" t="s">
        <v>149</v>
      </c>
      <c r="B29" t="s">
        <v>292</v>
      </c>
      <c r="C29" s="38">
        <f t="shared" si="0"/>
        <v>0.1</v>
      </c>
      <c r="D29" s="38">
        <f t="shared" si="1"/>
        <v>0.1</v>
      </c>
      <c r="G29">
        <v>10</v>
      </c>
      <c r="H29">
        <v>10</v>
      </c>
      <c r="I29">
        <v>10</v>
      </c>
      <c r="K29" s="38">
        <f t="shared" si="2"/>
        <v>0.1</v>
      </c>
      <c r="L29" s="38">
        <f t="shared" si="2"/>
        <v>0.1</v>
      </c>
      <c r="M29" s="38">
        <f t="shared" si="2"/>
        <v>0.1</v>
      </c>
    </row>
    <row r="30" spans="1:13" x14ac:dyDescent="0.35">
      <c r="A30" s="37" t="s">
        <v>46</v>
      </c>
      <c r="B30" t="s">
        <v>293</v>
      </c>
      <c r="C30" s="38">
        <f t="shared" si="0"/>
        <v>0.3</v>
      </c>
      <c r="D30" s="38">
        <f t="shared" si="1"/>
        <v>0.3</v>
      </c>
      <c r="G30">
        <v>30</v>
      </c>
      <c r="H30">
        <v>30</v>
      </c>
      <c r="I30">
        <v>30</v>
      </c>
      <c r="K30" s="38">
        <f t="shared" si="2"/>
        <v>0.3</v>
      </c>
      <c r="L30" s="38">
        <f t="shared" si="2"/>
        <v>0.3</v>
      </c>
      <c r="M30" s="38">
        <f t="shared" si="2"/>
        <v>0.3</v>
      </c>
    </row>
    <row r="31" spans="1:13" x14ac:dyDescent="0.35">
      <c r="A31" s="37" t="s">
        <v>124</v>
      </c>
      <c r="B31" t="s">
        <v>294</v>
      </c>
      <c r="C31" s="38">
        <f t="shared" si="0"/>
        <v>0.5</v>
      </c>
      <c r="D31" s="38">
        <f t="shared" si="1"/>
        <v>0.3</v>
      </c>
      <c r="G31">
        <v>50</v>
      </c>
      <c r="H31">
        <v>50</v>
      </c>
      <c r="I31">
        <v>30</v>
      </c>
      <c r="K31" s="38">
        <f t="shared" si="2"/>
        <v>0.5</v>
      </c>
      <c r="L31" s="38">
        <f t="shared" si="2"/>
        <v>0.5</v>
      </c>
      <c r="M31" s="38">
        <f t="shared" si="2"/>
        <v>0.3</v>
      </c>
    </row>
    <row r="32" spans="1:13" x14ac:dyDescent="0.35">
      <c r="A32" t="s">
        <v>69</v>
      </c>
      <c r="B32" t="s">
        <v>295</v>
      </c>
      <c r="C32" s="38">
        <f t="shared" si="0"/>
        <v>0.5</v>
      </c>
      <c r="D32" s="38">
        <f t="shared" si="1"/>
        <v>0.3</v>
      </c>
      <c r="G32">
        <v>50</v>
      </c>
      <c r="H32">
        <v>50</v>
      </c>
      <c r="I32">
        <v>30</v>
      </c>
      <c r="K32" s="38">
        <f t="shared" si="2"/>
        <v>0.5</v>
      </c>
      <c r="L32" s="38">
        <f t="shared" si="2"/>
        <v>0.5</v>
      </c>
      <c r="M32" s="38">
        <f t="shared" si="2"/>
        <v>0.3</v>
      </c>
    </row>
    <row r="33" spans="1:13" x14ac:dyDescent="0.35">
      <c r="A33" t="s">
        <v>64</v>
      </c>
      <c r="B33" t="s">
        <v>296</v>
      </c>
      <c r="C33" s="38">
        <f t="shared" si="0"/>
        <v>0.75</v>
      </c>
      <c r="D33" s="38">
        <f t="shared" si="1"/>
        <v>0.9</v>
      </c>
      <c r="G33">
        <v>70</v>
      </c>
      <c r="H33">
        <v>80</v>
      </c>
      <c r="I33">
        <v>90</v>
      </c>
      <c r="K33" s="38">
        <f t="shared" si="2"/>
        <v>0.7</v>
      </c>
      <c r="L33" s="38">
        <f t="shared" si="2"/>
        <v>0.8</v>
      </c>
      <c r="M33" s="38">
        <f t="shared" si="2"/>
        <v>0.9</v>
      </c>
    </row>
    <row r="34" spans="1:13" x14ac:dyDescent="0.35">
      <c r="A34" t="s">
        <v>73</v>
      </c>
      <c r="B34" t="s">
        <v>297</v>
      </c>
      <c r="C34" s="38">
        <f t="shared" si="0"/>
        <v>0.55000000000000004</v>
      </c>
      <c r="D34" s="38">
        <f t="shared" si="1"/>
        <v>0.7</v>
      </c>
      <c r="G34">
        <v>60</v>
      </c>
      <c r="H34">
        <v>50</v>
      </c>
      <c r="I34">
        <v>70</v>
      </c>
      <c r="K34" s="38">
        <f t="shared" si="2"/>
        <v>0.6</v>
      </c>
      <c r="L34" s="38">
        <f t="shared" si="2"/>
        <v>0.5</v>
      </c>
      <c r="M34" s="38">
        <f t="shared" si="2"/>
        <v>0.7</v>
      </c>
    </row>
    <row r="35" spans="1:13" x14ac:dyDescent="0.35">
      <c r="A35" t="s">
        <v>63</v>
      </c>
      <c r="B35" t="s">
        <v>298</v>
      </c>
      <c r="C35" s="38">
        <f t="shared" si="0"/>
        <v>0.35</v>
      </c>
      <c r="D35" s="38">
        <f t="shared" si="1"/>
        <v>0.2</v>
      </c>
      <c r="G35">
        <v>30</v>
      </c>
      <c r="H35">
        <v>40</v>
      </c>
      <c r="I35">
        <v>20</v>
      </c>
      <c r="K35" s="38">
        <f t="shared" si="2"/>
        <v>0.3</v>
      </c>
      <c r="L35" s="38">
        <f t="shared" si="2"/>
        <v>0.4</v>
      </c>
      <c r="M35" s="38">
        <f t="shared" si="2"/>
        <v>0.2</v>
      </c>
    </row>
    <row r="36" spans="1:13" x14ac:dyDescent="0.35">
      <c r="A36" t="s">
        <v>196</v>
      </c>
      <c r="B36" t="s">
        <v>299</v>
      </c>
      <c r="C36" s="38">
        <f t="shared" si="0"/>
        <v>0.4</v>
      </c>
      <c r="D36" s="38">
        <f t="shared" si="1"/>
        <v>0.2</v>
      </c>
      <c r="G36">
        <v>40</v>
      </c>
      <c r="H36">
        <v>40</v>
      </c>
      <c r="I36">
        <v>20</v>
      </c>
      <c r="K36" s="38">
        <f t="shared" si="2"/>
        <v>0.4</v>
      </c>
      <c r="L36" s="38">
        <f t="shared" si="2"/>
        <v>0.4</v>
      </c>
      <c r="M36" s="38">
        <f t="shared" si="2"/>
        <v>0.2</v>
      </c>
    </row>
    <row r="37" spans="1:13" x14ac:dyDescent="0.35">
      <c r="A37" t="s">
        <v>66</v>
      </c>
      <c r="B37" t="s">
        <v>300</v>
      </c>
      <c r="C37" s="38">
        <f t="shared" si="0"/>
        <v>0.75</v>
      </c>
      <c r="D37" s="38">
        <f t="shared" si="1"/>
        <v>0.9</v>
      </c>
      <c r="G37">
        <v>80</v>
      </c>
      <c r="H37">
        <v>70</v>
      </c>
      <c r="I37">
        <v>90</v>
      </c>
      <c r="K37" s="38">
        <f t="shared" si="2"/>
        <v>0.8</v>
      </c>
      <c r="L37" s="38">
        <f t="shared" si="2"/>
        <v>0.7</v>
      </c>
      <c r="M37" s="38">
        <f t="shared" si="2"/>
        <v>0.9</v>
      </c>
    </row>
    <row r="38" spans="1:13" x14ac:dyDescent="0.35">
      <c r="A38" t="s">
        <v>67</v>
      </c>
      <c r="B38" t="s">
        <v>301</v>
      </c>
      <c r="C38" s="38">
        <f t="shared" si="0"/>
        <v>0.3</v>
      </c>
      <c r="D38" s="38">
        <f t="shared" si="1"/>
        <v>0.2</v>
      </c>
      <c r="G38">
        <v>30</v>
      </c>
      <c r="H38">
        <v>30</v>
      </c>
      <c r="I38">
        <v>20</v>
      </c>
      <c r="K38" s="38">
        <f t="shared" si="2"/>
        <v>0.3</v>
      </c>
      <c r="L38" s="38">
        <f t="shared" si="2"/>
        <v>0.3</v>
      </c>
      <c r="M38" s="38">
        <f t="shared" si="2"/>
        <v>0.2</v>
      </c>
    </row>
    <row r="39" spans="1:13" x14ac:dyDescent="0.35">
      <c r="A39" t="s">
        <v>71</v>
      </c>
      <c r="B39" t="s">
        <v>302</v>
      </c>
      <c r="C39" s="38">
        <f t="shared" si="0"/>
        <v>0.6</v>
      </c>
      <c r="D39" s="38">
        <f t="shared" si="1"/>
        <v>0.4</v>
      </c>
      <c r="G39">
        <v>60</v>
      </c>
      <c r="H39">
        <v>60</v>
      </c>
      <c r="I39">
        <v>40</v>
      </c>
      <c r="K39" s="38">
        <f t="shared" si="2"/>
        <v>0.6</v>
      </c>
      <c r="L39" s="38">
        <f t="shared" si="2"/>
        <v>0.6</v>
      </c>
      <c r="M39" s="38">
        <f t="shared" si="2"/>
        <v>0.4</v>
      </c>
    </row>
    <row r="40" spans="1:13" x14ac:dyDescent="0.35">
      <c r="A40" t="s">
        <v>74</v>
      </c>
      <c r="B40" t="s">
        <v>455</v>
      </c>
      <c r="C40" s="38">
        <f t="shared" si="0"/>
        <v>0.55000000000000004</v>
      </c>
      <c r="D40" s="38">
        <f t="shared" si="1"/>
        <v>0.5</v>
      </c>
      <c r="G40">
        <v>70</v>
      </c>
      <c r="H40">
        <v>40</v>
      </c>
      <c r="I40">
        <v>50</v>
      </c>
      <c r="K40" s="38">
        <f t="shared" si="2"/>
        <v>0.7</v>
      </c>
      <c r="L40" s="38">
        <f t="shared" si="2"/>
        <v>0.4</v>
      </c>
      <c r="M40" s="38">
        <f t="shared" si="2"/>
        <v>0.5</v>
      </c>
    </row>
    <row r="41" spans="1:13" x14ac:dyDescent="0.35">
      <c r="A41" t="s">
        <v>68</v>
      </c>
      <c r="B41" t="s">
        <v>480</v>
      </c>
      <c r="C41" s="38">
        <f t="shared" si="0"/>
        <v>0.5</v>
      </c>
      <c r="D41" s="38">
        <f t="shared" si="1"/>
        <v>0.3</v>
      </c>
      <c r="G41">
        <v>40</v>
      </c>
      <c r="H41">
        <v>60</v>
      </c>
      <c r="I41">
        <v>30</v>
      </c>
      <c r="K41" s="38">
        <f t="shared" si="2"/>
        <v>0.4</v>
      </c>
      <c r="L41" s="38">
        <f t="shared" si="2"/>
        <v>0.6</v>
      </c>
      <c r="M41" s="38">
        <f t="shared" si="2"/>
        <v>0.3</v>
      </c>
    </row>
    <row r="42" spans="1:13" x14ac:dyDescent="0.35">
      <c r="A42" t="s">
        <v>107</v>
      </c>
      <c r="B42" t="s">
        <v>308</v>
      </c>
      <c r="C42" s="38">
        <f t="shared" si="0"/>
        <v>0.55000000000000004</v>
      </c>
      <c r="D42" s="38">
        <f t="shared" si="1"/>
        <v>0.3</v>
      </c>
      <c r="G42">
        <v>50</v>
      </c>
      <c r="H42">
        <v>60</v>
      </c>
      <c r="I42">
        <v>30</v>
      </c>
      <c r="K42" s="38">
        <f t="shared" si="2"/>
        <v>0.5</v>
      </c>
      <c r="L42" s="38">
        <f t="shared" si="2"/>
        <v>0.6</v>
      </c>
      <c r="M42" s="38">
        <f t="shared" si="2"/>
        <v>0.3</v>
      </c>
    </row>
    <row r="43" spans="1:13" x14ac:dyDescent="0.35">
      <c r="A43" t="s">
        <v>75</v>
      </c>
      <c r="B43" t="s">
        <v>309</v>
      </c>
      <c r="C43" s="38">
        <f t="shared" si="0"/>
        <v>0.1</v>
      </c>
      <c r="D43" s="38">
        <f t="shared" si="1"/>
        <v>0.1</v>
      </c>
      <c r="G43">
        <v>10</v>
      </c>
      <c r="H43">
        <v>10</v>
      </c>
      <c r="I43">
        <v>10</v>
      </c>
      <c r="K43" s="38">
        <f t="shared" si="2"/>
        <v>0.1</v>
      </c>
      <c r="L43" s="38">
        <f t="shared" si="2"/>
        <v>0.1</v>
      </c>
      <c r="M43" s="38">
        <f t="shared" si="2"/>
        <v>0.1</v>
      </c>
    </row>
    <row r="44" spans="1:13" x14ac:dyDescent="0.35">
      <c r="A44" t="s">
        <v>76</v>
      </c>
      <c r="B44" t="s">
        <v>310</v>
      </c>
      <c r="C44" s="38">
        <f t="shared" si="0"/>
        <v>0.7</v>
      </c>
      <c r="D44" s="38">
        <f t="shared" si="1"/>
        <v>0.9</v>
      </c>
      <c r="G44">
        <v>70</v>
      </c>
      <c r="H44">
        <v>70</v>
      </c>
      <c r="I44">
        <v>90</v>
      </c>
      <c r="K44" s="38">
        <f t="shared" si="2"/>
        <v>0.7</v>
      </c>
      <c r="L44" s="38">
        <f t="shared" si="2"/>
        <v>0.7</v>
      </c>
      <c r="M44" s="38">
        <f t="shared" si="2"/>
        <v>0.9</v>
      </c>
    </row>
    <row r="45" spans="1:13" x14ac:dyDescent="0.35">
      <c r="A45" t="s">
        <v>77</v>
      </c>
      <c r="B45" t="s">
        <v>311</v>
      </c>
      <c r="C45" s="38">
        <f t="shared" si="0"/>
        <v>0.75</v>
      </c>
      <c r="D45" s="38">
        <f t="shared" si="1"/>
        <v>0.7</v>
      </c>
      <c r="G45">
        <v>70</v>
      </c>
      <c r="H45">
        <v>80</v>
      </c>
      <c r="I45">
        <v>70</v>
      </c>
      <c r="K45" s="38">
        <f t="shared" si="2"/>
        <v>0.7</v>
      </c>
      <c r="L45" s="38">
        <f t="shared" si="2"/>
        <v>0.8</v>
      </c>
      <c r="M45" s="38">
        <f t="shared" si="2"/>
        <v>0.7</v>
      </c>
    </row>
    <row r="46" spans="1:13" x14ac:dyDescent="0.35">
      <c r="A46" t="s">
        <v>81</v>
      </c>
      <c r="B46" t="s">
        <v>312</v>
      </c>
      <c r="C46" s="38">
        <f t="shared" si="0"/>
        <v>0.9</v>
      </c>
      <c r="D46" s="38">
        <f t="shared" si="1"/>
        <v>0.9</v>
      </c>
      <c r="G46">
        <v>90</v>
      </c>
      <c r="H46">
        <v>90</v>
      </c>
      <c r="I46">
        <v>90</v>
      </c>
      <c r="K46" s="38">
        <f t="shared" si="2"/>
        <v>0.9</v>
      </c>
      <c r="L46" s="38">
        <f t="shared" si="2"/>
        <v>0.9</v>
      </c>
      <c r="M46" s="38">
        <f t="shared" si="2"/>
        <v>0.9</v>
      </c>
    </row>
    <row r="47" spans="1:13" x14ac:dyDescent="0.35">
      <c r="A47" t="s">
        <v>79</v>
      </c>
      <c r="B47" t="s">
        <v>313</v>
      </c>
      <c r="C47" s="38">
        <f t="shared" si="0"/>
        <v>0.55000000000000004</v>
      </c>
      <c r="D47" s="38">
        <f t="shared" si="1"/>
        <v>0.3</v>
      </c>
      <c r="G47">
        <v>50</v>
      </c>
      <c r="H47">
        <v>60</v>
      </c>
      <c r="I47">
        <v>30</v>
      </c>
      <c r="K47" s="38">
        <f t="shared" si="2"/>
        <v>0.5</v>
      </c>
      <c r="L47" s="38">
        <f t="shared" si="2"/>
        <v>0.6</v>
      </c>
      <c r="M47" s="38">
        <f t="shared" si="2"/>
        <v>0.3</v>
      </c>
    </row>
    <row r="48" spans="1:13" x14ac:dyDescent="0.35">
      <c r="A48" t="s">
        <v>82</v>
      </c>
      <c r="B48" t="s">
        <v>315</v>
      </c>
      <c r="C48" s="38">
        <f t="shared" si="0"/>
        <v>0.45</v>
      </c>
      <c r="D48" s="38">
        <f t="shared" si="1"/>
        <v>0.3</v>
      </c>
      <c r="G48">
        <v>50</v>
      </c>
      <c r="H48">
        <v>40</v>
      </c>
      <c r="I48">
        <v>30</v>
      </c>
      <c r="K48" s="38">
        <f t="shared" si="2"/>
        <v>0.5</v>
      </c>
      <c r="L48" s="38">
        <f t="shared" si="2"/>
        <v>0.4</v>
      </c>
      <c r="M48" s="38">
        <f t="shared" si="2"/>
        <v>0.3</v>
      </c>
    </row>
    <row r="49" spans="1:13" x14ac:dyDescent="0.35">
      <c r="A49" t="s">
        <v>84</v>
      </c>
      <c r="B49" t="s">
        <v>316</v>
      </c>
      <c r="C49" s="38">
        <f t="shared" si="0"/>
        <v>0.45</v>
      </c>
      <c r="D49" s="38">
        <f t="shared" si="1"/>
        <v>0.3</v>
      </c>
      <c r="G49">
        <v>40</v>
      </c>
      <c r="H49">
        <v>50</v>
      </c>
      <c r="I49">
        <v>30</v>
      </c>
      <c r="K49" s="38">
        <f t="shared" si="2"/>
        <v>0.4</v>
      </c>
      <c r="L49" s="38">
        <f t="shared" si="2"/>
        <v>0.5</v>
      </c>
      <c r="M49" s="38">
        <f t="shared" si="2"/>
        <v>0.3</v>
      </c>
    </row>
    <row r="50" spans="1:13" x14ac:dyDescent="0.35">
      <c r="A50" t="s">
        <v>85</v>
      </c>
      <c r="B50" t="s">
        <v>317</v>
      </c>
      <c r="C50" s="38">
        <f t="shared" si="0"/>
        <v>0.45</v>
      </c>
      <c r="D50" s="38">
        <f t="shared" si="1"/>
        <v>0.4</v>
      </c>
      <c r="G50">
        <v>50</v>
      </c>
      <c r="H50">
        <v>40</v>
      </c>
      <c r="I50">
        <v>40</v>
      </c>
      <c r="K50" s="38">
        <f t="shared" si="2"/>
        <v>0.5</v>
      </c>
      <c r="L50" s="38">
        <f t="shared" si="2"/>
        <v>0.4</v>
      </c>
      <c r="M50" s="38">
        <f t="shared" si="2"/>
        <v>0.4</v>
      </c>
    </row>
    <row r="51" spans="1:13" x14ac:dyDescent="0.35">
      <c r="A51" t="s">
        <v>186</v>
      </c>
      <c r="B51" t="s">
        <v>456</v>
      </c>
      <c r="C51" s="38">
        <f t="shared" si="0"/>
        <v>0.7</v>
      </c>
      <c r="D51" s="38">
        <f t="shared" si="1"/>
        <v>0.5</v>
      </c>
      <c r="G51">
        <v>70</v>
      </c>
      <c r="H51">
        <v>70</v>
      </c>
      <c r="I51">
        <v>50</v>
      </c>
      <c r="K51" s="38">
        <f t="shared" si="2"/>
        <v>0.7</v>
      </c>
      <c r="L51" s="38">
        <f t="shared" si="2"/>
        <v>0.7</v>
      </c>
      <c r="M51" s="38">
        <f t="shared" si="2"/>
        <v>0.5</v>
      </c>
    </row>
    <row r="52" spans="1:13" x14ac:dyDescent="0.35">
      <c r="A52" t="s">
        <v>101</v>
      </c>
      <c r="B52" t="s">
        <v>319</v>
      </c>
      <c r="C52" s="38">
        <f t="shared" si="0"/>
        <v>0.4</v>
      </c>
      <c r="D52" s="38">
        <f t="shared" si="1"/>
        <v>0.3</v>
      </c>
      <c r="G52">
        <v>30</v>
      </c>
      <c r="H52">
        <v>50</v>
      </c>
      <c r="I52">
        <v>30</v>
      </c>
      <c r="K52" s="38">
        <f t="shared" si="2"/>
        <v>0.3</v>
      </c>
      <c r="L52" s="38">
        <f t="shared" si="2"/>
        <v>0.5</v>
      </c>
      <c r="M52" s="38">
        <f t="shared" si="2"/>
        <v>0.3</v>
      </c>
    </row>
    <row r="53" spans="1:13" x14ac:dyDescent="0.35">
      <c r="A53" t="s">
        <v>88</v>
      </c>
      <c r="B53" t="s">
        <v>321</v>
      </c>
      <c r="C53" s="38">
        <f t="shared" si="0"/>
        <v>0.85000000000000009</v>
      </c>
      <c r="D53" s="38">
        <f t="shared" si="1"/>
        <v>0.9</v>
      </c>
      <c r="G53">
        <v>90</v>
      </c>
      <c r="H53">
        <v>80</v>
      </c>
      <c r="I53">
        <v>90</v>
      </c>
      <c r="K53" s="38">
        <f t="shared" si="2"/>
        <v>0.9</v>
      </c>
      <c r="L53" s="38">
        <f t="shared" si="2"/>
        <v>0.8</v>
      </c>
      <c r="M53" s="38">
        <f t="shared" si="2"/>
        <v>0.9</v>
      </c>
    </row>
    <row r="54" spans="1:13" x14ac:dyDescent="0.35">
      <c r="A54" t="s">
        <v>89</v>
      </c>
      <c r="B54" t="s">
        <v>322</v>
      </c>
      <c r="C54" s="38">
        <f t="shared" si="0"/>
        <v>0.30000000000000004</v>
      </c>
      <c r="D54" s="38">
        <f t="shared" si="1"/>
        <v>0.3</v>
      </c>
      <c r="G54">
        <v>40</v>
      </c>
      <c r="H54">
        <v>20</v>
      </c>
      <c r="I54">
        <v>30</v>
      </c>
      <c r="K54" s="38">
        <f t="shared" si="2"/>
        <v>0.4</v>
      </c>
      <c r="L54" s="38">
        <f t="shared" si="2"/>
        <v>0.2</v>
      </c>
      <c r="M54" s="38">
        <f t="shared" si="2"/>
        <v>0.3</v>
      </c>
    </row>
    <row r="55" spans="1:13" x14ac:dyDescent="0.35">
      <c r="A55" t="s">
        <v>91</v>
      </c>
      <c r="B55" t="s">
        <v>323</v>
      </c>
      <c r="C55" s="38">
        <f t="shared" si="0"/>
        <v>0.44999999999999996</v>
      </c>
      <c r="D55" s="38">
        <f t="shared" si="1"/>
        <v>0.3</v>
      </c>
      <c r="G55">
        <v>30</v>
      </c>
      <c r="H55">
        <v>60</v>
      </c>
      <c r="I55">
        <v>30</v>
      </c>
      <c r="K55" s="38">
        <f t="shared" si="2"/>
        <v>0.3</v>
      </c>
      <c r="L55" s="38">
        <f t="shared" si="2"/>
        <v>0.6</v>
      </c>
      <c r="M55" s="38">
        <f t="shared" si="2"/>
        <v>0.3</v>
      </c>
    </row>
    <row r="56" spans="1:13" x14ac:dyDescent="0.35">
      <c r="A56" t="s">
        <v>90</v>
      </c>
      <c r="B56" t="s">
        <v>324</v>
      </c>
      <c r="C56" s="38">
        <f t="shared" si="0"/>
        <v>0.75</v>
      </c>
      <c r="D56" s="38">
        <f t="shared" si="1"/>
        <v>0.9</v>
      </c>
      <c r="G56">
        <v>70</v>
      </c>
      <c r="H56">
        <v>80</v>
      </c>
      <c r="I56">
        <v>90</v>
      </c>
      <c r="K56" s="38">
        <f t="shared" si="2"/>
        <v>0.7</v>
      </c>
      <c r="L56" s="38">
        <f t="shared" si="2"/>
        <v>0.8</v>
      </c>
      <c r="M56" s="38">
        <f t="shared" si="2"/>
        <v>0.9</v>
      </c>
    </row>
    <row r="57" spans="1:13" x14ac:dyDescent="0.35">
      <c r="A57" t="s">
        <v>92</v>
      </c>
      <c r="B57" t="s">
        <v>325</v>
      </c>
      <c r="C57" s="38">
        <f t="shared" si="0"/>
        <v>0.64999999999999991</v>
      </c>
      <c r="D57" s="38">
        <f t="shared" si="1"/>
        <v>0.7</v>
      </c>
      <c r="G57">
        <v>60</v>
      </c>
      <c r="H57">
        <v>70</v>
      </c>
      <c r="I57">
        <v>70</v>
      </c>
      <c r="K57" s="38">
        <f t="shared" si="2"/>
        <v>0.6</v>
      </c>
      <c r="L57" s="38">
        <f t="shared" si="2"/>
        <v>0.7</v>
      </c>
      <c r="M57" s="38">
        <f t="shared" si="2"/>
        <v>0.7</v>
      </c>
    </row>
    <row r="58" spans="1:13" x14ac:dyDescent="0.35">
      <c r="A58" t="s">
        <v>94</v>
      </c>
      <c r="B58" t="s">
        <v>326</v>
      </c>
      <c r="C58" s="38">
        <f t="shared" si="0"/>
        <v>0.4</v>
      </c>
      <c r="D58" s="38">
        <f t="shared" si="1"/>
        <v>0.4</v>
      </c>
      <c r="G58">
        <v>40</v>
      </c>
      <c r="H58">
        <v>40</v>
      </c>
      <c r="I58">
        <v>40</v>
      </c>
      <c r="K58" s="38">
        <f t="shared" si="2"/>
        <v>0.4</v>
      </c>
      <c r="L58" s="38">
        <f t="shared" si="2"/>
        <v>0.4</v>
      </c>
      <c r="M58" s="38">
        <f t="shared" si="2"/>
        <v>0.4</v>
      </c>
    </row>
    <row r="59" spans="1:13" x14ac:dyDescent="0.35">
      <c r="A59" t="s">
        <v>96</v>
      </c>
      <c r="B59" t="s">
        <v>328</v>
      </c>
      <c r="C59" s="38">
        <f t="shared" si="0"/>
        <v>0.64999999999999991</v>
      </c>
      <c r="D59" s="38">
        <f t="shared" si="1"/>
        <v>0.35</v>
      </c>
      <c r="G59">
        <v>70</v>
      </c>
      <c r="H59">
        <v>60</v>
      </c>
      <c r="I59">
        <v>35</v>
      </c>
      <c r="K59" s="38">
        <f t="shared" si="2"/>
        <v>0.7</v>
      </c>
      <c r="L59" s="38">
        <f t="shared" si="2"/>
        <v>0.6</v>
      </c>
      <c r="M59" s="38">
        <f t="shared" si="2"/>
        <v>0.35</v>
      </c>
    </row>
    <row r="60" spans="1:13" x14ac:dyDescent="0.35">
      <c r="A60" t="s">
        <v>78</v>
      </c>
      <c r="B60" t="s">
        <v>329</v>
      </c>
      <c r="C60" s="38">
        <f t="shared" si="0"/>
        <v>0.7</v>
      </c>
      <c r="D60" s="38">
        <f t="shared" si="1"/>
        <v>0.9</v>
      </c>
      <c r="G60">
        <v>80</v>
      </c>
      <c r="H60">
        <v>60</v>
      </c>
      <c r="I60">
        <v>90</v>
      </c>
      <c r="K60" s="38">
        <f t="shared" si="2"/>
        <v>0.8</v>
      </c>
      <c r="L60" s="38">
        <f t="shared" si="2"/>
        <v>0.6</v>
      </c>
      <c r="M60" s="38">
        <f t="shared" si="2"/>
        <v>0.9</v>
      </c>
    </row>
    <row r="61" spans="1:13" x14ac:dyDescent="0.35">
      <c r="A61" t="s">
        <v>97</v>
      </c>
      <c r="B61" t="s">
        <v>330</v>
      </c>
      <c r="C61" s="38">
        <f t="shared" si="0"/>
        <v>0.5</v>
      </c>
      <c r="D61" s="38">
        <f t="shared" si="1"/>
        <v>0.5</v>
      </c>
      <c r="G61">
        <v>50</v>
      </c>
      <c r="H61">
        <v>50</v>
      </c>
      <c r="I61">
        <v>50</v>
      </c>
      <c r="K61" s="38">
        <f t="shared" si="2"/>
        <v>0.5</v>
      </c>
      <c r="L61" s="38">
        <f t="shared" si="2"/>
        <v>0.5</v>
      </c>
      <c r="M61" s="38">
        <f t="shared" si="2"/>
        <v>0.5</v>
      </c>
    </row>
    <row r="62" spans="1:13" x14ac:dyDescent="0.35">
      <c r="A62" t="s">
        <v>102</v>
      </c>
      <c r="B62" t="s">
        <v>331</v>
      </c>
      <c r="C62" s="38">
        <f t="shared" si="0"/>
        <v>0.5</v>
      </c>
      <c r="D62" s="38">
        <f t="shared" si="1"/>
        <v>0.5</v>
      </c>
      <c r="G62">
        <v>50</v>
      </c>
      <c r="H62">
        <v>50</v>
      </c>
      <c r="I62">
        <v>50</v>
      </c>
      <c r="K62" s="38">
        <f t="shared" si="2"/>
        <v>0.5</v>
      </c>
      <c r="L62" s="38">
        <f t="shared" si="2"/>
        <v>0.5</v>
      </c>
      <c r="M62" s="38">
        <f t="shared" si="2"/>
        <v>0.5</v>
      </c>
    </row>
    <row r="63" spans="1:13" x14ac:dyDescent="0.35">
      <c r="A63" t="s">
        <v>103</v>
      </c>
      <c r="B63" t="s">
        <v>457</v>
      </c>
      <c r="C63" s="38">
        <f t="shared" si="0"/>
        <v>0.5</v>
      </c>
      <c r="D63" s="38">
        <f t="shared" si="1"/>
        <v>0.3</v>
      </c>
      <c r="G63">
        <v>50</v>
      </c>
      <c r="H63">
        <v>50</v>
      </c>
      <c r="I63">
        <v>30</v>
      </c>
      <c r="K63" s="38">
        <f t="shared" si="2"/>
        <v>0.5</v>
      </c>
      <c r="L63" s="38">
        <f t="shared" si="2"/>
        <v>0.5</v>
      </c>
      <c r="M63" s="38">
        <f t="shared" si="2"/>
        <v>0.3</v>
      </c>
    </row>
    <row r="64" spans="1:13" x14ac:dyDescent="0.35">
      <c r="A64" t="s">
        <v>98</v>
      </c>
      <c r="B64" t="s">
        <v>333</v>
      </c>
      <c r="C64" s="38">
        <f t="shared" si="0"/>
        <v>0.45</v>
      </c>
      <c r="D64" s="38">
        <f t="shared" si="1"/>
        <v>0.3</v>
      </c>
      <c r="G64">
        <v>40</v>
      </c>
      <c r="H64">
        <v>50</v>
      </c>
      <c r="I64">
        <v>30</v>
      </c>
      <c r="K64" s="38">
        <f t="shared" si="2"/>
        <v>0.4</v>
      </c>
      <c r="L64" s="38">
        <f t="shared" si="2"/>
        <v>0.5</v>
      </c>
      <c r="M64" s="38">
        <f t="shared" si="2"/>
        <v>0.3</v>
      </c>
    </row>
    <row r="65" spans="1:13" x14ac:dyDescent="0.35">
      <c r="A65" t="s">
        <v>100</v>
      </c>
      <c r="B65" t="s">
        <v>334</v>
      </c>
      <c r="C65" s="38">
        <f t="shared" si="0"/>
        <v>0.3</v>
      </c>
      <c r="D65" s="38">
        <f t="shared" si="1"/>
        <v>0.2</v>
      </c>
      <c r="G65">
        <v>30</v>
      </c>
      <c r="H65">
        <v>30</v>
      </c>
      <c r="I65">
        <v>20</v>
      </c>
      <c r="K65" s="38">
        <f t="shared" si="2"/>
        <v>0.3</v>
      </c>
      <c r="L65" s="38">
        <f t="shared" si="2"/>
        <v>0.3</v>
      </c>
      <c r="M65" s="38">
        <f t="shared" si="2"/>
        <v>0.2</v>
      </c>
    </row>
    <row r="66" spans="1:13" x14ac:dyDescent="0.35">
      <c r="A66" t="s">
        <v>104</v>
      </c>
      <c r="B66" t="s">
        <v>335</v>
      </c>
      <c r="C66" s="38">
        <f t="shared" si="0"/>
        <v>0.4</v>
      </c>
      <c r="D66" s="38">
        <f t="shared" si="1"/>
        <v>0.4</v>
      </c>
      <c r="G66">
        <v>40</v>
      </c>
      <c r="H66">
        <v>40</v>
      </c>
      <c r="I66">
        <v>40</v>
      </c>
      <c r="K66" s="38">
        <f t="shared" si="2"/>
        <v>0.4</v>
      </c>
      <c r="L66" s="38">
        <f t="shared" si="2"/>
        <v>0.4</v>
      </c>
      <c r="M66" s="38">
        <f t="shared" si="2"/>
        <v>0.4</v>
      </c>
    </row>
    <row r="67" spans="1:13" x14ac:dyDescent="0.35">
      <c r="A67" t="s">
        <v>108</v>
      </c>
      <c r="B67" t="s">
        <v>336</v>
      </c>
      <c r="C67" s="38">
        <f t="shared" ref="C67:C121" si="4">IF(ISNUMBER(AVERAGE(K67:L67)),AVERAGE(K67:L67),"..")</f>
        <v>0.3</v>
      </c>
      <c r="D67" s="38">
        <f t="shared" ref="D67:D121" si="5">M67</f>
        <v>0.1</v>
      </c>
      <c r="G67">
        <v>30</v>
      </c>
      <c r="H67">
        <v>30</v>
      </c>
      <c r="I67">
        <v>10</v>
      </c>
      <c r="K67" s="38">
        <f t="shared" ref="K67:M121" si="6">IF(ISNUMBER(G67)=TRUE,K$5*(G67-K$4)/(K$3-K$4)+(1-K$5)*(1-(G67-K$4)/(K$3-K$4)),"..")</f>
        <v>0.3</v>
      </c>
      <c r="L67" s="38">
        <f t="shared" si="6"/>
        <v>0.3</v>
      </c>
      <c r="M67" s="38">
        <f t="shared" si="6"/>
        <v>0.1</v>
      </c>
    </row>
    <row r="68" spans="1:13" x14ac:dyDescent="0.35">
      <c r="A68" t="s">
        <v>106</v>
      </c>
      <c r="B68" t="s">
        <v>458</v>
      </c>
      <c r="C68" s="38">
        <f t="shared" si="4"/>
        <v>0.55000000000000004</v>
      </c>
      <c r="D68" s="38">
        <f t="shared" si="5"/>
        <v>0.3</v>
      </c>
      <c r="G68">
        <v>50</v>
      </c>
      <c r="H68">
        <v>60</v>
      </c>
      <c r="I68">
        <v>30</v>
      </c>
      <c r="K68" s="38">
        <f t="shared" si="6"/>
        <v>0.5</v>
      </c>
      <c r="L68" s="38">
        <f t="shared" si="6"/>
        <v>0.6</v>
      </c>
      <c r="M68" s="38">
        <f t="shared" si="6"/>
        <v>0.3</v>
      </c>
    </row>
    <row r="69" spans="1:13" x14ac:dyDescent="0.35">
      <c r="A69" t="s">
        <v>105</v>
      </c>
      <c r="B69" t="s">
        <v>338</v>
      </c>
      <c r="C69" s="38">
        <f t="shared" si="4"/>
        <v>0.9</v>
      </c>
      <c r="D69" s="38">
        <f t="shared" si="5"/>
        <v>0.9</v>
      </c>
      <c r="G69">
        <v>90</v>
      </c>
      <c r="H69">
        <v>90</v>
      </c>
      <c r="I69">
        <v>90</v>
      </c>
      <c r="K69" s="38">
        <f t="shared" si="6"/>
        <v>0.9</v>
      </c>
      <c r="L69" s="38">
        <f t="shared" si="6"/>
        <v>0.9</v>
      </c>
      <c r="M69" s="38">
        <f t="shared" si="6"/>
        <v>0.9</v>
      </c>
    </row>
    <row r="70" spans="1:13" x14ac:dyDescent="0.35">
      <c r="A70" t="s">
        <v>109</v>
      </c>
      <c r="B70" t="s">
        <v>459</v>
      </c>
      <c r="C70" s="38">
        <f t="shared" si="4"/>
        <v>0.75</v>
      </c>
      <c r="D70" s="38">
        <f t="shared" si="5"/>
        <v>0.7</v>
      </c>
      <c r="G70">
        <v>80</v>
      </c>
      <c r="H70">
        <v>70</v>
      </c>
      <c r="I70">
        <v>70</v>
      </c>
      <c r="K70" s="38">
        <f t="shared" si="6"/>
        <v>0.8</v>
      </c>
      <c r="L70" s="38">
        <f t="shared" si="6"/>
        <v>0.7</v>
      </c>
      <c r="M70" s="38">
        <f t="shared" si="6"/>
        <v>0.7</v>
      </c>
    </row>
    <row r="71" spans="1:13" x14ac:dyDescent="0.35">
      <c r="A71" t="s">
        <v>115</v>
      </c>
      <c r="B71" t="s">
        <v>340</v>
      </c>
      <c r="C71" s="38">
        <f t="shared" si="4"/>
        <v>0.64999999999999991</v>
      </c>
      <c r="D71" s="38">
        <f t="shared" si="5"/>
        <v>0.9</v>
      </c>
      <c r="G71">
        <v>60</v>
      </c>
      <c r="H71">
        <v>70</v>
      </c>
      <c r="I71">
        <v>90</v>
      </c>
      <c r="K71" s="38">
        <f t="shared" si="6"/>
        <v>0.6</v>
      </c>
      <c r="L71" s="38">
        <f t="shared" si="6"/>
        <v>0.7</v>
      </c>
      <c r="M71" s="38">
        <f t="shared" si="6"/>
        <v>0.9</v>
      </c>
    </row>
    <row r="72" spans="1:13" x14ac:dyDescent="0.35">
      <c r="A72" t="s">
        <v>111</v>
      </c>
      <c r="B72" t="s">
        <v>341</v>
      </c>
      <c r="C72" s="38">
        <f t="shared" si="4"/>
        <v>0.35</v>
      </c>
      <c r="D72" s="38">
        <f t="shared" si="5"/>
        <v>0.5</v>
      </c>
      <c r="G72">
        <v>40</v>
      </c>
      <c r="H72">
        <v>30</v>
      </c>
      <c r="I72">
        <v>50</v>
      </c>
      <c r="K72" s="38">
        <f t="shared" si="6"/>
        <v>0.4</v>
      </c>
      <c r="L72" s="38">
        <f t="shared" si="6"/>
        <v>0.3</v>
      </c>
      <c r="M72" s="38">
        <f t="shared" si="6"/>
        <v>0.5</v>
      </c>
    </row>
    <row r="73" spans="1:13" x14ac:dyDescent="0.35">
      <c r="A73" t="s">
        <v>110</v>
      </c>
      <c r="B73" t="s">
        <v>342</v>
      </c>
      <c r="C73" s="38">
        <f t="shared" si="4"/>
        <v>0.35</v>
      </c>
      <c r="D73" s="38">
        <f t="shared" si="5"/>
        <v>0.3</v>
      </c>
      <c r="G73">
        <v>30</v>
      </c>
      <c r="H73">
        <v>40</v>
      </c>
      <c r="I73">
        <v>30</v>
      </c>
      <c r="K73" s="38">
        <f t="shared" si="6"/>
        <v>0.3</v>
      </c>
      <c r="L73" s="38">
        <f t="shared" si="6"/>
        <v>0.4</v>
      </c>
      <c r="M73" s="38">
        <f t="shared" si="6"/>
        <v>0.3</v>
      </c>
    </row>
    <row r="74" spans="1:13" x14ac:dyDescent="0.35">
      <c r="A74" t="s">
        <v>113</v>
      </c>
      <c r="B74" t="s">
        <v>343</v>
      </c>
      <c r="C74" s="38">
        <f t="shared" si="4"/>
        <v>0.1</v>
      </c>
      <c r="D74" s="38">
        <f t="shared" si="5"/>
        <v>0.1</v>
      </c>
      <c r="G74">
        <v>10</v>
      </c>
      <c r="H74">
        <v>10</v>
      </c>
      <c r="I74">
        <v>10</v>
      </c>
      <c r="K74" s="38">
        <f t="shared" si="6"/>
        <v>0.1</v>
      </c>
      <c r="L74" s="38">
        <f t="shared" si="6"/>
        <v>0.1</v>
      </c>
      <c r="M74" s="38">
        <f t="shared" si="6"/>
        <v>0.1</v>
      </c>
    </row>
    <row r="75" spans="1:13" x14ac:dyDescent="0.35">
      <c r="A75" t="s">
        <v>112</v>
      </c>
      <c r="B75" t="s">
        <v>345</v>
      </c>
      <c r="C75" s="38">
        <f t="shared" si="4"/>
        <v>0.9</v>
      </c>
      <c r="D75" s="38">
        <f t="shared" si="5"/>
        <v>0.9</v>
      </c>
      <c r="G75">
        <v>90</v>
      </c>
      <c r="H75">
        <v>90</v>
      </c>
      <c r="I75">
        <v>90</v>
      </c>
      <c r="K75" s="38">
        <f t="shared" si="6"/>
        <v>0.9</v>
      </c>
      <c r="L75" s="38">
        <f t="shared" si="6"/>
        <v>0.9</v>
      </c>
      <c r="M75" s="38">
        <f t="shared" si="6"/>
        <v>0.9</v>
      </c>
    </row>
    <row r="76" spans="1:13" x14ac:dyDescent="0.35">
      <c r="A76" t="s">
        <v>116</v>
      </c>
      <c r="B76" t="s">
        <v>346</v>
      </c>
      <c r="C76" s="38">
        <f t="shared" si="4"/>
        <v>0.7</v>
      </c>
      <c r="D76" s="38">
        <f t="shared" si="5"/>
        <v>0.7</v>
      </c>
      <c r="G76">
        <v>80</v>
      </c>
      <c r="H76">
        <v>60</v>
      </c>
      <c r="I76">
        <v>70</v>
      </c>
      <c r="K76" s="38">
        <f t="shared" si="6"/>
        <v>0.8</v>
      </c>
      <c r="L76" s="38">
        <f t="shared" si="6"/>
        <v>0.6</v>
      </c>
      <c r="M76" s="38">
        <f t="shared" si="6"/>
        <v>0.7</v>
      </c>
    </row>
    <row r="77" spans="1:13" x14ac:dyDescent="0.35">
      <c r="A77" t="s">
        <v>117</v>
      </c>
      <c r="B77" t="s">
        <v>347</v>
      </c>
      <c r="C77" s="38">
        <f t="shared" si="4"/>
        <v>0.64999999999999991</v>
      </c>
      <c r="D77" s="38">
        <f t="shared" si="5"/>
        <v>0.5</v>
      </c>
      <c r="G77">
        <v>70</v>
      </c>
      <c r="H77">
        <v>60</v>
      </c>
      <c r="I77">
        <v>50</v>
      </c>
      <c r="K77" s="38">
        <f t="shared" si="6"/>
        <v>0.7</v>
      </c>
      <c r="L77" s="38">
        <f t="shared" si="6"/>
        <v>0.6</v>
      </c>
      <c r="M77" s="38">
        <f t="shared" si="6"/>
        <v>0.5</v>
      </c>
    </row>
    <row r="78" spans="1:13" x14ac:dyDescent="0.35">
      <c r="A78" t="s">
        <v>118</v>
      </c>
      <c r="B78" t="s">
        <v>460</v>
      </c>
      <c r="C78" s="38">
        <f t="shared" si="4"/>
        <v>0.7</v>
      </c>
      <c r="D78" s="38">
        <f t="shared" si="5"/>
        <v>0.5</v>
      </c>
      <c r="G78">
        <v>80</v>
      </c>
      <c r="H78">
        <v>60</v>
      </c>
      <c r="I78">
        <v>50</v>
      </c>
      <c r="K78" s="38">
        <f t="shared" si="6"/>
        <v>0.8</v>
      </c>
      <c r="L78" s="38">
        <f t="shared" si="6"/>
        <v>0.6</v>
      </c>
      <c r="M78" s="38">
        <f t="shared" si="6"/>
        <v>0.5</v>
      </c>
    </row>
    <row r="79" spans="1:13" x14ac:dyDescent="0.35">
      <c r="A79" t="s">
        <v>120</v>
      </c>
      <c r="B79" t="s">
        <v>349</v>
      </c>
      <c r="C79" s="38">
        <f t="shared" si="4"/>
        <v>0.55000000000000004</v>
      </c>
      <c r="D79" s="38">
        <f t="shared" si="5"/>
        <v>0.7</v>
      </c>
      <c r="G79">
        <v>60</v>
      </c>
      <c r="H79">
        <v>50</v>
      </c>
      <c r="I79">
        <v>70</v>
      </c>
      <c r="K79" s="38">
        <f t="shared" si="6"/>
        <v>0.6</v>
      </c>
      <c r="L79" s="38">
        <f t="shared" si="6"/>
        <v>0.5</v>
      </c>
      <c r="M79" s="38">
        <f t="shared" si="6"/>
        <v>0.7</v>
      </c>
    </row>
    <row r="80" spans="1:13" x14ac:dyDescent="0.35">
      <c r="A80" t="s">
        <v>119</v>
      </c>
      <c r="B80" t="s">
        <v>350</v>
      </c>
      <c r="C80" s="38">
        <f t="shared" si="4"/>
        <v>0.55000000000000004</v>
      </c>
      <c r="D80" s="38">
        <f t="shared" si="5"/>
        <v>0.55000000000000004</v>
      </c>
      <c r="G80">
        <v>50</v>
      </c>
      <c r="H80">
        <v>60</v>
      </c>
      <c r="I80">
        <v>55</v>
      </c>
      <c r="K80" s="38">
        <f t="shared" si="6"/>
        <v>0.5</v>
      </c>
      <c r="L80" s="38">
        <f t="shared" si="6"/>
        <v>0.6</v>
      </c>
      <c r="M80" s="38">
        <f t="shared" si="6"/>
        <v>0.55000000000000004</v>
      </c>
    </row>
    <row r="81" spans="1:13" x14ac:dyDescent="0.35">
      <c r="A81" t="s">
        <v>121</v>
      </c>
      <c r="B81" t="s">
        <v>351</v>
      </c>
      <c r="C81" s="38">
        <f t="shared" si="4"/>
        <v>0.44999999999999996</v>
      </c>
      <c r="D81" s="38">
        <f t="shared" si="5"/>
        <v>0.3</v>
      </c>
      <c r="G81">
        <v>30</v>
      </c>
      <c r="H81">
        <v>60</v>
      </c>
      <c r="I81">
        <v>30</v>
      </c>
      <c r="K81" s="38">
        <f t="shared" si="6"/>
        <v>0.3</v>
      </c>
      <c r="L81" s="38">
        <f t="shared" si="6"/>
        <v>0.6</v>
      </c>
      <c r="M81" s="38">
        <f t="shared" si="6"/>
        <v>0.3</v>
      </c>
    </row>
    <row r="82" spans="1:13" x14ac:dyDescent="0.35">
      <c r="A82" t="s">
        <v>122</v>
      </c>
      <c r="B82" t="s">
        <v>352</v>
      </c>
      <c r="C82" s="38">
        <f t="shared" si="4"/>
        <v>0.5</v>
      </c>
      <c r="D82" s="38">
        <f t="shared" si="5"/>
        <v>0.35</v>
      </c>
      <c r="G82">
        <v>50</v>
      </c>
      <c r="H82">
        <v>50</v>
      </c>
      <c r="I82">
        <v>35</v>
      </c>
      <c r="K82" s="38">
        <f t="shared" si="6"/>
        <v>0.5</v>
      </c>
      <c r="L82" s="38">
        <f t="shared" si="6"/>
        <v>0.5</v>
      </c>
      <c r="M82" s="38">
        <f t="shared" si="6"/>
        <v>0.35</v>
      </c>
    </row>
    <row r="83" spans="1:13" x14ac:dyDescent="0.35">
      <c r="A83" t="s">
        <v>127</v>
      </c>
      <c r="B83" t="s">
        <v>356</v>
      </c>
      <c r="C83" s="38">
        <f t="shared" si="4"/>
        <v>0.5</v>
      </c>
      <c r="D83" s="38">
        <f t="shared" si="5"/>
        <v>0.55000000000000004</v>
      </c>
      <c r="G83">
        <v>50</v>
      </c>
      <c r="H83">
        <v>50</v>
      </c>
      <c r="I83">
        <v>55</v>
      </c>
      <c r="K83" s="38">
        <f t="shared" si="6"/>
        <v>0.5</v>
      </c>
      <c r="L83" s="38">
        <f t="shared" si="6"/>
        <v>0.5</v>
      </c>
      <c r="M83" s="38">
        <f t="shared" si="6"/>
        <v>0.55000000000000004</v>
      </c>
    </row>
    <row r="84" spans="1:13" x14ac:dyDescent="0.35">
      <c r="A84" t="s">
        <v>123</v>
      </c>
      <c r="B84" t="s">
        <v>461</v>
      </c>
      <c r="C84" s="38">
        <f t="shared" si="4"/>
        <v>0.5</v>
      </c>
      <c r="D84" s="38">
        <f t="shared" si="5"/>
        <v>0.3</v>
      </c>
      <c r="G84">
        <v>50</v>
      </c>
      <c r="H84">
        <v>50</v>
      </c>
      <c r="I84">
        <v>30</v>
      </c>
      <c r="K84" s="38">
        <f t="shared" si="6"/>
        <v>0.5</v>
      </c>
      <c r="L84" s="38">
        <f t="shared" si="6"/>
        <v>0.5</v>
      </c>
      <c r="M84" s="38">
        <f t="shared" si="6"/>
        <v>0.3</v>
      </c>
    </row>
    <row r="85" spans="1:13" x14ac:dyDescent="0.35">
      <c r="A85" t="s">
        <v>128</v>
      </c>
      <c r="B85" t="s">
        <v>358</v>
      </c>
      <c r="C85" s="38">
        <f t="shared" si="4"/>
        <v>0.25</v>
      </c>
      <c r="D85" s="38">
        <f t="shared" si="5"/>
        <v>0.1</v>
      </c>
      <c r="G85">
        <v>30</v>
      </c>
      <c r="H85">
        <v>20</v>
      </c>
      <c r="I85">
        <v>10</v>
      </c>
      <c r="K85" s="38">
        <f t="shared" si="6"/>
        <v>0.3</v>
      </c>
      <c r="L85" s="38">
        <f t="shared" si="6"/>
        <v>0.2</v>
      </c>
      <c r="M85" s="38">
        <f t="shared" si="6"/>
        <v>0.1</v>
      </c>
    </row>
    <row r="86" spans="1:13" x14ac:dyDescent="0.35">
      <c r="A86" t="s">
        <v>138</v>
      </c>
      <c r="B86" t="s">
        <v>359</v>
      </c>
      <c r="C86" s="38">
        <f t="shared" si="4"/>
        <v>0.7</v>
      </c>
      <c r="D86" s="38">
        <f t="shared" si="5"/>
        <v>0.55000000000000004</v>
      </c>
      <c r="G86">
        <v>70</v>
      </c>
      <c r="H86">
        <v>70</v>
      </c>
      <c r="I86">
        <v>55</v>
      </c>
      <c r="K86" s="38">
        <f t="shared" si="6"/>
        <v>0.7</v>
      </c>
      <c r="L86" s="38">
        <f t="shared" si="6"/>
        <v>0.7</v>
      </c>
      <c r="M86" s="38">
        <f t="shared" si="6"/>
        <v>0.55000000000000004</v>
      </c>
    </row>
    <row r="87" spans="1:13" x14ac:dyDescent="0.35">
      <c r="A87" t="s">
        <v>129</v>
      </c>
      <c r="B87" t="s">
        <v>360</v>
      </c>
      <c r="C87" s="38">
        <f t="shared" si="4"/>
        <v>0.5</v>
      </c>
      <c r="D87" s="38">
        <f t="shared" si="5"/>
        <v>0.3</v>
      </c>
      <c r="G87">
        <v>30</v>
      </c>
      <c r="H87">
        <v>70</v>
      </c>
      <c r="I87">
        <v>30</v>
      </c>
      <c r="K87" s="38">
        <f t="shared" si="6"/>
        <v>0.3</v>
      </c>
      <c r="L87" s="38">
        <f t="shared" si="6"/>
        <v>0.7</v>
      </c>
      <c r="M87" s="38">
        <f t="shared" si="6"/>
        <v>0.3</v>
      </c>
    </row>
    <row r="88" spans="1:13" x14ac:dyDescent="0.35">
      <c r="A88" t="s">
        <v>135</v>
      </c>
      <c r="B88" t="s">
        <v>361</v>
      </c>
      <c r="C88" s="38">
        <f t="shared" si="4"/>
        <v>0.4</v>
      </c>
      <c r="D88" s="38">
        <f t="shared" si="5"/>
        <v>0.4</v>
      </c>
      <c r="G88">
        <v>30</v>
      </c>
      <c r="H88">
        <v>50</v>
      </c>
      <c r="I88">
        <v>40</v>
      </c>
      <c r="K88" s="38">
        <f t="shared" si="6"/>
        <v>0.3</v>
      </c>
      <c r="L88" s="38">
        <f t="shared" si="6"/>
        <v>0.5</v>
      </c>
      <c r="M88" s="38">
        <f t="shared" si="6"/>
        <v>0.4</v>
      </c>
    </row>
    <row r="89" spans="1:13" x14ac:dyDescent="0.35">
      <c r="A89" t="s">
        <v>131</v>
      </c>
      <c r="B89" t="s">
        <v>363</v>
      </c>
      <c r="C89" s="38">
        <f t="shared" si="4"/>
        <v>0.25</v>
      </c>
      <c r="D89" s="38">
        <f t="shared" si="5"/>
        <v>0.1</v>
      </c>
      <c r="G89">
        <v>30</v>
      </c>
      <c r="H89">
        <v>20</v>
      </c>
      <c r="I89">
        <v>10</v>
      </c>
      <c r="K89" s="38">
        <f t="shared" si="6"/>
        <v>0.3</v>
      </c>
      <c r="L89" s="38">
        <f t="shared" si="6"/>
        <v>0.2</v>
      </c>
      <c r="M89" s="38">
        <f t="shared" si="6"/>
        <v>0.1</v>
      </c>
    </row>
    <row r="90" spans="1:13" x14ac:dyDescent="0.35">
      <c r="A90" t="s">
        <v>136</v>
      </c>
      <c r="B90" t="s">
        <v>365</v>
      </c>
      <c r="C90" s="38">
        <f t="shared" si="4"/>
        <v>0.75</v>
      </c>
      <c r="D90" s="38">
        <f t="shared" si="5"/>
        <v>0.5</v>
      </c>
      <c r="G90">
        <v>70</v>
      </c>
      <c r="H90">
        <v>80</v>
      </c>
      <c r="I90">
        <v>50</v>
      </c>
      <c r="K90" s="38">
        <f t="shared" si="6"/>
        <v>0.7</v>
      </c>
      <c r="L90" s="38">
        <f t="shared" si="6"/>
        <v>0.8</v>
      </c>
      <c r="M90" s="38">
        <f t="shared" si="6"/>
        <v>0.5</v>
      </c>
    </row>
    <row r="91" spans="1:13" x14ac:dyDescent="0.35">
      <c r="A91" t="s">
        <v>137</v>
      </c>
      <c r="B91" t="s">
        <v>366</v>
      </c>
      <c r="C91" s="38">
        <f t="shared" si="4"/>
        <v>0.85000000000000009</v>
      </c>
      <c r="D91" s="38">
        <f t="shared" si="5"/>
        <v>0.9</v>
      </c>
      <c r="G91">
        <v>90</v>
      </c>
      <c r="H91">
        <v>80</v>
      </c>
      <c r="I91">
        <v>90</v>
      </c>
      <c r="K91" s="38">
        <f t="shared" si="6"/>
        <v>0.9</v>
      </c>
      <c r="L91" s="38">
        <f t="shared" si="6"/>
        <v>0.8</v>
      </c>
      <c r="M91" s="38">
        <f t="shared" si="6"/>
        <v>0.9</v>
      </c>
    </row>
    <row r="92" spans="1:13" x14ac:dyDescent="0.35">
      <c r="A92" t="s">
        <v>146</v>
      </c>
      <c r="B92" t="s">
        <v>368</v>
      </c>
      <c r="C92" s="38">
        <f t="shared" si="4"/>
        <v>0.55000000000000004</v>
      </c>
      <c r="D92" s="38">
        <f t="shared" si="5"/>
        <v>0.3</v>
      </c>
      <c r="G92">
        <v>50</v>
      </c>
      <c r="H92">
        <v>60</v>
      </c>
      <c r="I92">
        <v>30</v>
      </c>
      <c r="K92" s="38">
        <f t="shared" si="6"/>
        <v>0.5</v>
      </c>
      <c r="L92" s="38">
        <f t="shared" si="6"/>
        <v>0.6</v>
      </c>
      <c r="M92" s="38">
        <f t="shared" si="6"/>
        <v>0.3</v>
      </c>
    </row>
    <row r="93" spans="1:13" x14ac:dyDescent="0.35">
      <c r="A93" t="s">
        <v>143</v>
      </c>
      <c r="B93" t="s">
        <v>369</v>
      </c>
      <c r="C93" s="38">
        <f t="shared" si="4"/>
        <v>0.6</v>
      </c>
      <c r="D93" s="38">
        <f t="shared" si="5"/>
        <v>0.5</v>
      </c>
      <c r="G93">
        <v>70</v>
      </c>
      <c r="H93">
        <v>50</v>
      </c>
      <c r="I93">
        <v>50</v>
      </c>
      <c r="K93" s="38">
        <f t="shared" si="6"/>
        <v>0.7</v>
      </c>
      <c r="L93" s="38">
        <f t="shared" si="6"/>
        <v>0.5</v>
      </c>
      <c r="M93" s="38">
        <f t="shared" si="6"/>
        <v>0.5</v>
      </c>
    </row>
    <row r="94" spans="1:13" x14ac:dyDescent="0.35">
      <c r="A94" t="s">
        <v>155</v>
      </c>
      <c r="B94" t="s">
        <v>370</v>
      </c>
      <c r="C94" s="38">
        <f t="shared" si="4"/>
        <v>0.5</v>
      </c>
      <c r="D94" s="38">
        <f t="shared" si="5"/>
        <v>0.4</v>
      </c>
      <c r="G94">
        <v>50</v>
      </c>
      <c r="H94">
        <v>50</v>
      </c>
      <c r="I94">
        <v>40</v>
      </c>
      <c r="K94" s="38">
        <f t="shared" si="6"/>
        <v>0.5</v>
      </c>
      <c r="L94" s="38">
        <f t="shared" si="6"/>
        <v>0.5</v>
      </c>
      <c r="M94" s="38">
        <f t="shared" si="6"/>
        <v>0.4</v>
      </c>
    </row>
    <row r="95" spans="1:13" x14ac:dyDescent="0.35">
      <c r="A95" t="s">
        <v>156</v>
      </c>
      <c r="B95" t="s">
        <v>462</v>
      </c>
      <c r="C95" s="38">
        <f t="shared" si="4"/>
        <v>0.4</v>
      </c>
      <c r="D95" s="38">
        <f t="shared" si="5"/>
        <v>0.5</v>
      </c>
      <c r="G95">
        <v>40</v>
      </c>
      <c r="H95">
        <v>40</v>
      </c>
      <c r="I95">
        <v>50</v>
      </c>
      <c r="K95" s="38">
        <f t="shared" si="6"/>
        <v>0.4</v>
      </c>
      <c r="L95" s="38">
        <f t="shared" si="6"/>
        <v>0.4</v>
      </c>
      <c r="M95" s="38">
        <f t="shared" si="6"/>
        <v>0.5</v>
      </c>
    </row>
    <row r="96" spans="1:13" x14ac:dyDescent="0.35">
      <c r="A96" t="s">
        <v>147</v>
      </c>
      <c r="B96" t="s">
        <v>373</v>
      </c>
      <c r="C96" s="38">
        <f t="shared" si="4"/>
        <v>0.45</v>
      </c>
      <c r="D96" s="38">
        <f t="shared" si="5"/>
        <v>0.3</v>
      </c>
      <c r="G96">
        <v>50</v>
      </c>
      <c r="H96">
        <v>40</v>
      </c>
      <c r="I96">
        <v>30</v>
      </c>
      <c r="K96" s="38">
        <f t="shared" si="6"/>
        <v>0.5</v>
      </c>
      <c r="L96" s="38">
        <f t="shared" si="6"/>
        <v>0.4</v>
      </c>
      <c r="M96" s="38">
        <f t="shared" si="6"/>
        <v>0.3</v>
      </c>
    </row>
    <row r="97" spans="1:13" x14ac:dyDescent="0.35">
      <c r="A97" t="s">
        <v>148</v>
      </c>
      <c r="B97" t="s">
        <v>374</v>
      </c>
      <c r="C97" s="38">
        <f t="shared" si="4"/>
        <v>0.6</v>
      </c>
      <c r="D97" s="38">
        <f t="shared" si="5"/>
        <v>0.9</v>
      </c>
      <c r="G97">
        <v>50</v>
      </c>
      <c r="H97">
        <v>70</v>
      </c>
      <c r="I97">
        <v>90</v>
      </c>
      <c r="K97" s="38">
        <f t="shared" si="6"/>
        <v>0.5</v>
      </c>
      <c r="L97" s="38">
        <f t="shared" si="6"/>
        <v>0.7</v>
      </c>
      <c r="M97" s="38">
        <f t="shared" si="6"/>
        <v>0.9</v>
      </c>
    </row>
    <row r="98" spans="1:13" x14ac:dyDescent="0.35">
      <c r="A98" t="s">
        <v>153</v>
      </c>
      <c r="B98" t="s">
        <v>375</v>
      </c>
      <c r="C98" s="38">
        <f t="shared" si="4"/>
        <v>0.55000000000000004</v>
      </c>
      <c r="D98" s="38">
        <f t="shared" si="5"/>
        <v>0.3</v>
      </c>
      <c r="G98">
        <v>60</v>
      </c>
      <c r="H98">
        <v>50</v>
      </c>
      <c r="I98">
        <v>30</v>
      </c>
      <c r="K98" s="38">
        <f t="shared" si="6"/>
        <v>0.6</v>
      </c>
      <c r="L98" s="38">
        <f t="shared" si="6"/>
        <v>0.5</v>
      </c>
      <c r="M98" s="38">
        <f t="shared" si="6"/>
        <v>0.3</v>
      </c>
    </row>
    <row r="99" spans="1:13" x14ac:dyDescent="0.35">
      <c r="A99" t="s">
        <v>154</v>
      </c>
      <c r="B99" t="s">
        <v>376</v>
      </c>
      <c r="C99" s="38">
        <f t="shared" si="4"/>
        <v>0.64999999999999991</v>
      </c>
      <c r="D99" s="38">
        <f t="shared" si="5"/>
        <v>0.6</v>
      </c>
      <c r="G99">
        <v>70</v>
      </c>
      <c r="H99">
        <v>60</v>
      </c>
      <c r="I99">
        <v>60</v>
      </c>
      <c r="K99" s="38">
        <f t="shared" si="6"/>
        <v>0.7</v>
      </c>
      <c r="L99" s="38">
        <f t="shared" si="6"/>
        <v>0.6</v>
      </c>
      <c r="M99" s="38">
        <f t="shared" si="6"/>
        <v>0.6</v>
      </c>
    </row>
    <row r="100" spans="1:13" x14ac:dyDescent="0.35">
      <c r="A100" t="s">
        <v>145</v>
      </c>
      <c r="B100" t="s">
        <v>377</v>
      </c>
      <c r="C100" s="38">
        <f t="shared" si="4"/>
        <v>0.55000000000000004</v>
      </c>
      <c r="D100" s="38">
        <f t="shared" si="5"/>
        <v>0.5</v>
      </c>
      <c r="G100">
        <v>50</v>
      </c>
      <c r="H100">
        <v>60</v>
      </c>
      <c r="I100">
        <v>50</v>
      </c>
      <c r="K100" s="38">
        <f t="shared" si="6"/>
        <v>0.5</v>
      </c>
      <c r="L100" s="38">
        <f t="shared" si="6"/>
        <v>0.6</v>
      </c>
      <c r="M100" s="38">
        <f t="shared" si="6"/>
        <v>0.5</v>
      </c>
    </row>
    <row r="101" spans="1:13" x14ac:dyDescent="0.35">
      <c r="A101" t="s">
        <v>142</v>
      </c>
      <c r="B101" t="s">
        <v>379</v>
      </c>
      <c r="C101" s="38">
        <f t="shared" si="4"/>
        <v>0.4</v>
      </c>
      <c r="D101" s="38">
        <f t="shared" si="5"/>
        <v>0.5</v>
      </c>
      <c r="G101">
        <v>30</v>
      </c>
      <c r="H101">
        <v>50</v>
      </c>
      <c r="I101">
        <v>50</v>
      </c>
      <c r="K101" s="38">
        <f t="shared" si="6"/>
        <v>0.3</v>
      </c>
      <c r="L101" s="38">
        <f t="shared" si="6"/>
        <v>0.5</v>
      </c>
      <c r="M101" s="38">
        <f t="shared" si="6"/>
        <v>0.5</v>
      </c>
    </row>
    <row r="102" spans="1:13" x14ac:dyDescent="0.35">
      <c r="A102" t="s">
        <v>150</v>
      </c>
      <c r="B102" t="s">
        <v>380</v>
      </c>
      <c r="C102" s="38">
        <f t="shared" si="4"/>
        <v>0.6</v>
      </c>
      <c r="D102" s="38">
        <f t="shared" si="5"/>
        <v>0.3</v>
      </c>
      <c r="G102">
        <v>60</v>
      </c>
      <c r="H102">
        <v>60</v>
      </c>
      <c r="I102">
        <v>30</v>
      </c>
      <c r="K102" s="38">
        <f t="shared" si="6"/>
        <v>0.6</v>
      </c>
      <c r="L102" s="38">
        <f t="shared" si="6"/>
        <v>0.6</v>
      </c>
      <c r="M102" s="38">
        <f t="shared" si="6"/>
        <v>0.3</v>
      </c>
    </row>
    <row r="103" spans="1:13" x14ac:dyDescent="0.35">
      <c r="A103" t="s">
        <v>141</v>
      </c>
      <c r="B103" t="s">
        <v>382</v>
      </c>
      <c r="C103" s="38">
        <f t="shared" si="4"/>
        <v>0.5</v>
      </c>
      <c r="D103" s="38">
        <f t="shared" si="5"/>
        <v>0.35</v>
      </c>
      <c r="G103">
        <v>60</v>
      </c>
      <c r="H103">
        <v>40</v>
      </c>
      <c r="I103">
        <v>35</v>
      </c>
      <c r="K103" s="38">
        <f t="shared" si="6"/>
        <v>0.6</v>
      </c>
      <c r="L103" s="38">
        <f t="shared" si="6"/>
        <v>0.4</v>
      </c>
      <c r="M103" s="38">
        <f t="shared" si="6"/>
        <v>0.35</v>
      </c>
    </row>
    <row r="104" spans="1:13" x14ac:dyDescent="0.35">
      <c r="A104" t="s">
        <v>152</v>
      </c>
      <c r="B104" t="s">
        <v>463</v>
      </c>
      <c r="C104" s="38">
        <f t="shared" si="4"/>
        <v>0.5</v>
      </c>
      <c r="D104" s="38">
        <f t="shared" si="5"/>
        <v>0.3</v>
      </c>
      <c r="G104">
        <v>50</v>
      </c>
      <c r="H104">
        <v>50</v>
      </c>
      <c r="I104">
        <v>30</v>
      </c>
      <c r="K104" s="38">
        <f t="shared" si="6"/>
        <v>0.5</v>
      </c>
      <c r="L104" s="38">
        <f t="shared" si="6"/>
        <v>0.5</v>
      </c>
      <c r="M104" s="38">
        <f t="shared" si="6"/>
        <v>0.3</v>
      </c>
    </row>
    <row r="105" spans="1:13" x14ac:dyDescent="0.35">
      <c r="A105" t="s">
        <v>157</v>
      </c>
      <c r="B105" t="s">
        <v>384</v>
      </c>
      <c r="C105" s="38">
        <f t="shared" si="4"/>
        <v>0.4</v>
      </c>
      <c r="D105" s="38">
        <f t="shared" si="5"/>
        <v>0.3</v>
      </c>
      <c r="G105">
        <v>30</v>
      </c>
      <c r="H105">
        <v>50</v>
      </c>
      <c r="I105">
        <v>30</v>
      </c>
      <c r="K105" s="38">
        <f t="shared" si="6"/>
        <v>0.3</v>
      </c>
      <c r="L105" s="38">
        <f t="shared" si="6"/>
        <v>0.5</v>
      </c>
      <c r="M105" s="38">
        <f t="shared" si="6"/>
        <v>0.3</v>
      </c>
    </row>
    <row r="106" spans="1:13" x14ac:dyDescent="0.35">
      <c r="A106" t="s">
        <v>163</v>
      </c>
      <c r="B106" t="s">
        <v>385</v>
      </c>
      <c r="C106" s="38">
        <f t="shared" si="4"/>
        <v>0.3</v>
      </c>
      <c r="D106" s="38">
        <f t="shared" si="5"/>
        <v>0.3</v>
      </c>
      <c r="G106">
        <v>30</v>
      </c>
      <c r="H106">
        <v>30</v>
      </c>
      <c r="I106">
        <v>30</v>
      </c>
      <c r="K106" s="38">
        <f t="shared" si="6"/>
        <v>0.3</v>
      </c>
      <c r="L106" s="38">
        <f t="shared" si="6"/>
        <v>0.3</v>
      </c>
      <c r="M106" s="38">
        <f t="shared" si="6"/>
        <v>0.3</v>
      </c>
    </row>
    <row r="107" spans="1:13" x14ac:dyDescent="0.35">
      <c r="A107" t="s">
        <v>164</v>
      </c>
      <c r="B107" t="s">
        <v>387</v>
      </c>
      <c r="C107" s="38">
        <f t="shared" si="4"/>
        <v>0.75</v>
      </c>
      <c r="D107" s="38">
        <f t="shared" si="5"/>
        <v>0.9</v>
      </c>
      <c r="G107">
        <v>70</v>
      </c>
      <c r="H107">
        <v>80</v>
      </c>
      <c r="I107">
        <v>90</v>
      </c>
      <c r="K107" s="38">
        <f t="shared" si="6"/>
        <v>0.7</v>
      </c>
      <c r="L107" s="38">
        <f t="shared" si="6"/>
        <v>0.8</v>
      </c>
      <c r="M107" s="38">
        <f t="shared" si="6"/>
        <v>0.9</v>
      </c>
    </row>
    <row r="108" spans="1:13" x14ac:dyDescent="0.35">
      <c r="A108" t="s">
        <v>160</v>
      </c>
      <c r="B108" t="s">
        <v>464</v>
      </c>
      <c r="C108" s="38">
        <f t="shared" si="4"/>
        <v>0.6</v>
      </c>
      <c r="D108" s="38">
        <f t="shared" si="5"/>
        <v>0.25</v>
      </c>
      <c r="G108">
        <v>70</v>
      </c>
      <c r="H108">
        <v>50</v>
      </c>
      <c r="I108">
        <v>25</v>
      </c>
      <c r="K108" s="38">
        <f t="shared" si="6"/>
        <v>0.7</v>
      </c>
      <c r="L108" s="38">
        <f t="shared" si="6"/>
        <v>0.5</v>
      </c>
      <c r="M108" s="38">
        <f t="shared" si="6"/>
        <v>0.25</v>
      </c>
    </row>
    <row r="109" spans="1:13" x14ac:dyDescent="0.35">
      <c r="A109" t="s">
        <v>158</v>
      </c>
      <c r="B109" t="s">
        <v>389</v>
      </c>
      <c r="C109" s="38">
        <f t="shared" si="4"/>
        <v>0.45</v>
      </c>
      <c r="D109" s="38">
        <f t="shared" si="5"/>
        <v>0.3</v>
      </c>
      <c r="G109">
        <v>50</v>
      </c>
      <c r="H109">
        <v>40</v>
      </c>
      <c r="I109">
        <v>30</v>
      </c>
      <c r="K109" s="38">
        <f t="shared" si="6"/>
        <v>0.5</v>
      </c>
      <c r="L109" s="38">
        <f t="shared" si="6"/>
        <v>0.4</v>
      </c>
      <c r="M109" s="38">
        <f t="shared" si="6"/>
        <v>0.3</v>
      </c>
    </row>
    <row r="110" spans="1:13" x14ac:dyDescent="0.35">
      <c r="A110" t="s">
        <v>159</v>
      </c>
      <c r="B110" t="s">
        <v>390</v>
      </c>
      <c r="C110" s="38">
        <f t="shared" si="4"/>
        <v>0.35</v>
      </c>
      <c r="D110" s="38">
        <f t="shared" si="5"/>
        <v>0.3</v>
      </c>
      <c r="G110">
        <v>30</v>
      </c>
      <c r="H110">
        <v>40</v>
      </c>
      <c r="I110">
        <v>30</v>
      </c>
      <c r="K110" s="38">
        <f t="shared" si="6"/>
        <v>0.3</v>
      </c>
      <c r="L110" s="38">
        <f t="shared" si="6"/>
        <v>0.4</v>
      </c>
      <c r="M110" s="38">
        <f t="shared" si="6"/>
        <v>0.3</v>
      </c>
    </row>
    <row r="111" spans="1:13" x14ac:dyDescent="0.35">
      <c r="A111" t="s">
        <v>172</v>
      </c>
      <c r="B111" t="s">
        <v>474</v>
      </c>
      <c r="C111" s="38">
        <f t="shared" si="4"/>
        <v>0.05</v>
      </c>
      <c r="D111" s="38">
        <f t="shared" si="5"/>
        <v>0.1</v>
      </c>
      <c r="G111">
        <v>10</v>
      </c>
      <c r="H111">
        <v>0</v>
      </c>
      <c r="I111">
        <v>10</v>
      </c>
      <c r="K111" s="38">
        <f t="shared" si="6"/>
        <v>0.1</v>
      </c>
      <c r="L111" s="38">
        <f t="shared" si="6"/>
        <v>0</v>
      </c>
      <c r="M111" s="38">
        <f t="shared" si="6"/>
        <v>0.1</v>
      </c>
    </row>
    <row r="112" spans="1:13" x14ac:dyDescent="0.35">
      <c r="A112" t="s">
        <v>162</v>
      </c>
      <c r="B112" t="s">
        <v>391</v>
      </c>
      <c r="C112" s="38">
        <f t="shared" si="4"/>
        <v>0.55000000000000004</v>
      </c>
      <c r="D112" s="38">
        <f t="shared" si="5"/>
        <v>0.9</v>
      </c>
      <c r="G112">
        <v>60</v>
      </c>
      <c r="H112">
        <v>50</v>
      </c>
      <c r="I112">
        <v>90</v>
      </c>
      <c r="K112" s="38">
        <f t="shared" si="6"/>
        <v>0.6</v>
      </c>
      <c r="L112" s="38">
        <f t="shared" si="6"/>
        <v>0.5</v>
      </c>
      <c r="M112" s="38">
        <f t="shared" si="6"/>
        <v>0.9</v>
      </c>
    </row>
    <row r="113" spans="1:13" x14ac:dyDescent="0.35">
      <c r="A113" t="s">
        <v>165</v>
      </c>
      <c r="B113" t="s">
        <v>392</v>
      </c>
      <c r="C113" s="38">
        <f t="shared" si="4"/>
        <v>0.6</v>
      </c>
      <c r="D113" s="38">
        <f t="shared" si="5"/>
        <v>0.5</v>
      </c>
      <c r="G113">
        <v>60</v>
      </c>
      <c r="H113">
        <v>60</v>
      </c>
      <c r="I113">
        <v>50</v>
      </c>
      <c r="K113" s="38">
        <f t="shared" si="6"/>
        <v>0.6</v>
      </c>
      <c r="L113" s="38">
        <f t="shared" si="6"/>
        <v>0.6</v>
      </c>
      <c r="M113" s="38">
        <f t="shared" si="6"/>
        <v>0.5</v>
      </c>
    </row>
    <row r="114" spans="1:13" x14ac:dyDescent="0.35">
      <c r="A114" t="s">
        <v>166</v>
      </c>
      <c r="B114" t="s">
        <v>465</v>
      </c>
      <c r="C114" s="38">
        <f t="shared" si="4"/>
        <v>0.35</v>
      </c>
      <c r="D114" s="38">
        <f t="shared" si="5"/>
        <v>0.3</v>
      </c>
      <c r="G114">
        <v>40</v>
      </c>
      <c r="H114">
        <v>30</v>
      </c>
      <c r="I114">
        <v>30</v>
      </c>
      <c r="K114" s="38">
        <f t="shared" si="6"/>
        <v>0.4</v>
      </c>
      <c r="L114" s="38">
        <f t="shared" si="6"/>
        <v>0.3</v>
      </c>
      <c r="M114" s="38">
        <f t="shared" si="6"/>
        <v>0.3</v>
      </c>
    </row>
    <row r="115" spans="1:13" x14ac:dyDescent="0.35">
      <c r="A115" t="s">
        <v>167</v>
      </c>
      <c r="B115" t="s">
        <v>466</v>
      </c>
      <c r="C115" s="38">
        <f t="shared" si="4"/>
        <v>0.7</v>
      </c>
      <c r="D115" s="38">
        <f t="shared" si="5"/>
        <v>0.3</v>
      </c>
      <c r="G115">
        <v>70</v>
      </c>
      <c r="H115">
        <v>70</v>
      </c>
      <c r="I115">
        <v>30</v>
      </c>
      <c r="K115" s="38">
        <f t="shared" si="6"/>
        <v>0.7</v>
      </c>
      <c r="L115" s="38">
        <f t="shared" si="6"/>
        <v>0.7</v>
      </c>
      <c r="M115" s="38">
        <f t="shared" si="6"/>
        <v>0.3</v>
      </c>
    </row>
    <row r="116" spans="1:13" x14ac:dyDescent="0.35">
      <c r="A116" t="s">
        <v>174</v>
      </c>
      <c r="B116" t="s">
        <v>467</v>
      </c>
      <c r="C116" s="38">
        <f t="shared" si="4"/>
        <v>0.55000000000000004</v>
      </c>
      <c r="D116" s="38">
        <f t="shared" si="5"/>
        <v>0.35</v>
      </c>
      <c r="G116">
        <v>50</v>
      </c>
      <c r="H116">
        <v>60</v>
      </c>
      <c r="I116">
        <v>35</v>
      </c>
      <c r="K116" s="38">
        <f t="shared" si="6"/>
        <v>0.5</v>
      </c>
      <c r="L116" s="38">
        <f t="shared" si="6"/>
        <v>0.6</v>
      </c>
      <c r="M116" s="38">
        <f t="shared" si="6"/>
        <v>0.35</v>
      </c>
    </row>
    <row r="117" spans="1:13" x14ac:dyDescent="0.35">
      <c r="A117" t="s">
        <v>168</v>
      </c>
      <c r="B117" t="s">
        <v>397</v>
      </c>
      <c r="C117" s="38">
        <f t="shared" si="4"/>
        <v>0.6</v>
      </c>
      <c r="D117" s="38">
        <f t="shared" si="5"/>
        <v>0.4</v>
      </c>
      <c r="G117">
        <v>60</v>
      </c>
      <c r="H117">
        <v>60</v>
      </c>
      <c r="I117">
        <v>40</v>
      </c>
      <c r="K117" s="38">
        <f t="shared" si="6"/>
        <v>0.6</v>
      </c>
      <c r="L117" s="38">
        <f t="shared" si="6"/>
        <v>0.6</v>
      </c>
      <c r="M117" s="38">
        <f t="shared" si="6"/>
        <v>0.4</v>
      </c>
    </row>
    <row r="118" spans="1:13" x14ac:dyDescent="0.35">
      <c r="A118" t="s">
        <v>171</v>
      </c>
      <c r="B118" t="s">
        <v>399</v>
      </c>
      <c r="C118" s="38">
        <f t="shared" si="4"/>
        <v>0.6</v>
      </c>
      <c r="D118" s="38">
        <f t="shared" si="5"/>
        <v>0.5</v>
      </c>
      <c r="G118">
        <v>60</v>
      </c>
      <c r="H118">
        <v>60</v>
      </c>
      <c r="I118">
        <v>50</v>
      </c>
      <c r="K118" s="38">
        <f t="shared" si="6"/>
        <v>0.6</v>
      </c>
      <c r="L118" s="38">
        <f t="shared" si="6"/>
        <v>0.6</v>
      </c>
      <c r="M118" s="38">
        <f t="shared" si="6"/>
        <v>0.5</v>
      </c>
    </row>
    <row r="119" spans="1:13" x14ac:dyDescent="0.35">
      <c r="A119" t="s">
        <v>173</v>
      </c>
      <c r="B119" t="s">
        <v>400</v>
      </c>
      <c r="C119" s="38">
        <f t="shared" si="4"/>
        <v>0.6</v>
      </c>
      <c r="D119" s="38">
        <f t="shared" si="5"/>
        <v>0.7</v>
      </c>
      <c r="G119">
        <v>70</v>
      </c>
      <c r="H119">
        <v>50</v>
      </c>
      <c r="I119">
        <v>70</v>
      </c>
      <c r="K119" s="38">
        <f t="shared" si="6"/>
        <v>0.7</v>
      </c>
      <c r="L119" s="38">
        <f t="shared" si="6"/>
        <v>0.5</v>
      </c>
      <c r="M119" s="38">
        <f t="shared" si="6"/>
        <v>0.7</v>
      </c>
    </row>
    <row r="120" spans="1:13" x14ac:dyDescent="0.35">
      <c r="A120" t="s">
        <v>175</v>
      </c>
      <c r="B120" t="s">
        <v>401</v>
      </c>
      <c r="C120" s="38">
        <f t="shared" si="4"/>
        <v>0.4</v>
      </c>
      <c r="D120" s="38">
        <f t="shared" si="5"/>
        <v>0.5</v>
      </c>
      <c r="G120">
        <v>30</v>
      </c>
      <c r="H120">
        <v>50</v>
      </c>
      <c r="I120">
        <v>50</v>
      </c>
      <c r="K120" s="38">
        <f t="shared" si="6"/>
        <v>0.3</v>
      </c>
      <c r="L120" s="38">
        <f t="shared" si="6"/>
        <v>0.5</v>
      </c>
      <c r="M120" s="38">
        <f t="shared" si="6"/>
        <v>0.5</v>
      </c>
    </row>
    <row r="121" spans="1:13" x14ac:dyDescent="0.35">
      <c r="A121" t="s">
        <v>70</v>
      </c>
      <c r="B121" t="s">
        <v>475</v>
      </c>
      <c r="C121" s="38">
        <f t="shared" si="4"/>
        <v>0.3</v>
      </c>
      <c r="D121" s="38">
        <f t="shared" si="5"/>
        <v>0.1</v>
      </c>
      <c r="G121">
        <v>30</v>
      </c>
      <c r="H121">
        <v>30</v>
      </c>
      <c r="I121">
        <v>10</v>
      </c>
      <c r="K121" s="38">
        <f t="shared" si="6"/>
        <v>0.3</v>
      </c>
      <c r="L121" s="38">
        <f t="shared" si="6"/>
        <v>0.3</v>
      </c>
      <c r="M121" s="38">
        <f t="shared" si="6"/>
        <v>0.1</v>
      </c>
    </row>
    <row r="122" spans="1:13" x14ac:dyDescent="0.35">
      <c r="A122" t="s">
        <v>176</v>
      </c>
      <c r="B122" t="s">
        <v>402</v>
      </c>
      <c r="C122" s="38">
        <f t="shared" ref="C122:C164" si="7">IF(ISNUMBER(AVERAGE(K122:L122)),AVERAGE(K122:L122),"..")</f>
        <v>0.55000000000000004</v>
      </c>
      <c r="D122" s="38">
        <f t="shared" ref="D122:D164" si="8">M122</f>
        <v>0.3</v>
      </c>
      <c r="G122">
        <v>60</v>
      </c>
      <c r="H122">
        <v>50</v>
      </c>
      <c r="I122">
        <v>30</v>
      </c>
      <c r="K122" s="38">
        <f t="shared" ref="K122:M164" si="9">IF(ISNUMBER(G122)=TRUE,K$5*(G122-K$4)/(K$3-K$4)+(1-K$5)*(1-(G122-K$4)/(K$3-K$4)),"..")</f>
        <v>0.6</v>
      </c>
      <c r="L122" s="38">
        <f t="shared" si="9"/>
        <v>0.5</v>
      </c>
      <c r="M122" s="38">
        <f t="shared" si="9"/>
        <v>0.3</v>
      </c>
    </row>
    <row r="123" spans="1:13" x14ac:dyDescent="0.35">
      <c r="A123" t="s">
        <v>177</v>
      </c>
      <c r="B123" t="s">
        <v>403</v>
      </c>
      <c r="C123" s="38">
        <f t="shared" si="7"/>
        <v>0.35</v>
      </c>
      <c r="D123" s="38">
        <f t="shared" si="8"/>
        <v>0.3</v>
      </c>
      <c r="G123">
        <v>30</v>
      </c>
      <c r="H123">
        <v>40</v>
      </c>
      <c r="I123">
        <v>30</v>
      </c>
      <c r="K123" s="38">
        <f t="shared" si="9"/>
        <v>0.3</v>
      </c>
      <c r="L123" s="38">
        <f t="shared" si="9"/>
        <v>0.4</v>
      </c>
      <c r="M123" s="38">
        <f t="shared" si="9"/>
        <v>0.3</v>
      </c>
    </row>
    <row r="124" spans="1:13" x14ac:dyDescent="0.35">
      <c r="A124" t="s">
        <v>178</v>
      </c>
      <c r="B124" t="s">
        <v>404</v>
      </c>
      <c r="C124" s="38">
        <f t="shared" si="7"/>
        <v>0.4</v>
      </c>
      <c r="D124" s="38">
        <f t="shared" si="8"/>
        <v>0.3</v>
      </c>
      <c r="G124">
        <v>40</v>
      </c>
      <c r="H124">
        <v>40</v>
      </c>
      <c r="I124">
        <v>30</v>
      </c>
      <c r="K124" s="38">
        <f t="shared" si="9"/>
        <v>0.4</v>
      </c>
      <c r="L124" s="38">
        <f t="shared" si="9"/>
        <v>0.4</v>
      </c>
      <c r="M124" s="38">
        <f t="shared" si="9"/>
        <v>0.3</v>
      </c>
    </row>
    <row r="125" spans="1:13" x14ac:dyDescent="0.35">
      <c r="A125" t="s">
        <v>180</v>
      </c>
      <c r="B125" t="s">
        <v>409</v>
      </c>
      <c r="C125" s="38">
        <f t="shared" si="7"/>
        <v>0.35</v>
      </c>
      <c r="D125" s="38">
        <f t="shared" si="8"/>
        <v>0.5</v>
      </c>
      <c r="G125">
        <v>30</v>
      </c>
      <c r="H125">
        <v>40</v>
      </c>
      <c r="I125">
        <v>50</v>
      </c>
      <c r="K125" s="38">
        <f t="shared" si="9"/>
        <v>0.3</v>
      </c>
      <c r="L125" s="38">
        <f t="shared" si="9"/>
        <v>0.4</v>
      </c>
      <c r="M125" s="38">
        <f t="shared" si="9"/>
        <v>0.5</v>
      </c>
    </row>
    <row r="126" spans="1:13" x14ac:dyDescent="0.35">
      <c r="A126" t="s">
        <v>182</v>
      </c>
      <c r="B126" t="s">
        <v>410</v>
      </c>
      <c r="C126" s="38">
        <f t="shared" si="7"/>
        <v>0.5</v>
      </c>
      <c r="D126" s="38">
        <f t="shared" si="8"/>
        <v>0.5</v>
      </c>
      <c r="G126">
        <v>50</v>
      </c>
      <c r="H126">
        <v>50</v>
      </c>
      <c r="I126">
        <v>50</v>
      </c>
      <c r="K126" s="38">
        <f t="shared" si="9"/>
        <v>0.5</v>
      </c>
      <c r="L126" s="38">
        <f t="shared" si="9"/>
        <v>0.5</v>
      </c>
      <c r="M126" s="38">
        <f t="shared" si="9"/>
        <v>0.5</v>
      </c>
    </row>
    <row r="127" spans="1:13" x14ac:dyDescent="0.35">
      <c r="A127" t="s">
        <v>185</v>
      </c>
      <c r="B127" t="s">
        <v>413</v>
      </c>
      <c r="C127" s="38">
        <f t="shared" si="7"/>
        <v>0.35</v>
      </c>
      <c r="D127" s="38">
        <f t="shared" si="8"/>
        <v>0.1</v>
      </c>
      <c r="G127">
        <v>30</v>
      </c>
      <c r="H127">
        <v>40</v>
      </c>
      <c r="I127">
        <v>10</v>
      </c>
      <c r="K127" s="38">
        <f t="shared" si="9"/>
        <v>0.3</v>
      </c>
      <c r="L127" s="38">
        <f t="shared" si="9"/>
        <v>0.4</v>
      </c>
      <c r="M127" s="38">
        <f t="shared" si="9"/>
        <v>0.1</v>
      </c>
    </row>
    <row r="128" spans="1:13" x14ac:dyDescent="0.35">
      <c r="A128" t="s">
        <v>183</v>
      </c>
      <c r="B128" t="s">
        <v>414</v>
      </c>
      <c r="C128" s="38">
        <f t="shared" si="7"/>
        <v>0.65</v>
      </c>
      <c r="D128" s="38">
        <f t="shared" si="8"/>
        <v>0.9</v>
      </c>
      <c r="G128">
        <v>80</v>
      </c>
      <c r="H128">
        <v>50</v>
      </c>
      <c r="I128">
        <v>90</v>
      </c>
      <c r="K128" s="38">
        <f t="shared" si="9"/>
        <v>0.8</v>
      </c>
      <c r="L128" s="38">
        <f t="shared" si="9"/>
        <v>0.5</v>
      </c>
      <c r="M128" s="38">
        <f t="shared" si="9"/>
        <v>0.9</v>
      </c>
    </row>
    <row r="129" spans="1:13" x14ac:dyDescent="0.35">
      <c r="A129" t="s">
        <v>190</v>
      </c>
      <c r="B129" t="s">
        <v>415</v>
      </c>
      <c r="C129" s="38">
        <f t="shared" si="7"/>
        <v>0.75</v>
      </c>
      <c r="D129" s="38">
        <f t="shared" si="8"/>
        <v>0.5</v>
      </c>
      <c r="G129">
        <v>70</v>
      </c>
      <c r="H129">
        <v>80</v>
      </c>
      <c r="I129">
        <v>50</v>
      </c>
      <c r="K129" s="38">
        <f t="shared" si="9"/>
        <v>0.7</v>
      </c>
      <c r="L129" s="38">
        <f t="shared" si="9"/>
        <v>0.8</v>
      </c>
      <c r="M129" s="38">
        <f t="shared" si="9"/>
        <v>0.5</v>
      </c>
    </row>
    <row r="130" spans="1:13" x14ac:dyDescent="0.35">
      <c r="A130" t="s">
        <v>191</v>
      </c>
      <c r="B130" t="s">
        <v>416</v>
      </c>
      <c r="C130" s="38">
        <f t="shared" si="7"/>
        <v>0.55000000000000004</v>
      </c>
      <c r="D130" s="38">
        <f t="shared" si="8"/>
        <v>0.5</v>
      </c>
      <c r="G130">
        <v>60</v>
      </c>
      <c r="H130">
        <v>50</v>
      </c>
      <c r="I130">
        <v>50</v>
      </c>
      <c r="K130" s="38">
        <f t="shared" si="9"/>
        <v>0.6</v>
      </c>
      <c r="L130" s="38">
        <f t="shared" si="9"/>
        <v>0.5</v>
      </c>
      <c r="M130" s="38">
        <f t="shared" si="9"/>
        <v>0.5</v>
      </c>
    </row>
    <row r="131" spans="1:13" x14ac:dyDescent="0.35">
      <c r="A131" t="s">
        <v>219</v>
      </c>
      <c r="B131" t="s">
        <v>418</v>
      </c>
      <c r="C131" s="38">
        <f t="shared" si="7"/>
        <v>0.55000000000000004</v>
      </c>
      <c r="D131" s="38">
        <f t="shared" si="8"/>
        <v>0.5</v>
      </c>
      <c r="G131">
        <v>50</v>
      </c>
      <c r="H131">
        <v>60</v>
      </c>
      <c r="I131">
        <v>50</v>
      </c>
      <c r="K131" s="38">
        <f t="shared" si="9"/>
        <v>0.5</v>
      </c>
      <c r="L131" s="38">
        <f t="shared" si="9"/>
        <v>0.6</v>
      </c>
      <c r="M131" s="38">
        <f t="shared" si="9"/>
        <v>0.5</v>
      </c>
    </row>
    <row r="132" spans="1:13" x14ac:dyDescent="0.35">
      <c r="A132" t="s">
        <v>126</v>
      </c>
      <c r="B132" t="s">
        <v>476</v>
      </c>
      <c r="C132" s="38">
        <f t="shared" si="7"/>
        <v>0.64999999999999991</v>
      </c>
      <c r="D132" s="38">
        <f t="shared" si="8"/>
        <v>0.7</v>
      </c>
      <c r="G132">
        <v>70</v>
      </c>
      <c r="H132">
        <v>60</v>
      </c>
      <c r="I132">
        <v>70</v>
      </c>
      <c r="K132" s="38">
        <f t="shared" si="9"/>
        <v>0.7</v>
      </c>
      <c r="L132" s="38">
        <f t="shared" si="9"/>
        <v>0.6</v>
      </c>
      <c r="M132" s="38">
        <f t="shared" si="9"/>
        <v>0.7</v>
      </c>
    </row>
    <row r="133" spans="1:13" x14ac:dyDescent="0.35">
      <c r="A133" t="s">
        <v>87</v>
      </c>
      <c r="B133" t="s">
        <v>419</v>
      </c>
      <c r="C133" s="38">
        <f t="shared" si="7"/>
        <v>0.75</v>
      </c>
      <c r="D133" s="38">
        <f t="shared" si="8"/>
        <v>0.7</v>
      </c>
      <c r="G133">
        <v>70</v>
      </c>
      <c r="H133">
        <v>80</v>
      </c>
      <c r="I133">
        <v>70</v>
      </c>
      <c r="K133" s="38">
        <f t="shared" si="9"/>
        <v>0.7</v>
      </c>
      <c r="L133" s="38">
        <f t="shared" si="9"/>
        <v>0.8</v>
      </c>
      <c r="M133" s="38">
        <f t="shared" si="9"/>
        <v>0.7</v>
      </c>
    </row>
    <row r="134" spans="1:13" x14ac:dyDescent="0.35">
      <c r="A134" t="s">
        <v>134</v>
      </c>
      <c r="B134" t="s">
        <v>420</v>
      </c>
      <c r="C134" s="38">
        <f t="shared" si="7"/>
        <v>0.35</v>
      </c>
      <c r="D134" s="38">
        <f t="shared" si="8"/>
        <v>0.5</v>
      </c>
      <c r="G134">
        <v>30</v>
      </c>
      <c r="H134">
        <v>40</v>
      </c>
      <c r="I134">
        <v>50</v>
      </c>
      <c r="K134" s="38">
        <f t="shared" si="9"/>
        <v>0.3</v>
      </c>
      <c r="L134" s="38">
        <f t="shared" si="9"/>
        <v>0.4</v>
      </c>
      <c r="M134" s="38">
        <f t="shared" si="9"/>
        <v>0.5</v>
      </c>
    </row>
    <row r="135" spans="1:13" x14ac:dyDescent="0.35">
      <c r="A135" t="s">
        <v>189</v>
      </c>
      <c r="B135" t="s">
        <v>422</v>
      </c>
      <c r="C135" s="38">
        <f t="shared" si="7"/>
        <v>0.3</v>
      </c>
      <c r="D135" s="38">
        <f t="shared" si="8"/>
        <v>0.5</v>
      </c>
      <c r="G135">
        <v>30</v>
      </c>
      <c r="H135">
        <v>30</v>
      </c>
      <c r="I135">
        <v>50</v>
      </c>
      <c r="K135" s="38">
        <f t="shared" si="9"/>
        <v>0.3</v>
      </c>
      <c r="L135" s="38">
        <f t="shared" si="9"/>
        <v>0.3</v>
      </c>
      <c r="M135" s="38">
        <f t="shared" si="9"/>
        <v>0.5</v>
      </c>
    </row>
    <row r="136" spans="1:13" x14ac:dyDescent="0.35">
      <c r="A136" t="s">
        <v>193</v>
      </c>
      <c r="B136" t="s">
        <v>423</v>
      </c>
      <c r="C136" s="38">
        <f t="shared" si="7"/>
        <v>0.45</v>
      </c>
      <c r="D136" s="38">
        <f t="shared" si="8"/>
        <v>0.5</v>
      </c>
      <c r="G136">
        <v>50</v>
      </c>
      <c r="H136">
        <v>40</v>
      </c>
      <c r="I136">
        <v>50</v>
      </c>
      <c r="K136" s="38">
        <f t="shared" si="9"/>
        <v>0.5</v>
      </c>
      <c r="L136" s="38">
        <f t="shared" si="9"/>
        <v>0.4</v>
      </c>
      <c r="M136" s="38">
        <f t="shared" si="9"/>
        <v>0.5</v>
      </c>
    </row>
    <row r="137" spans="1:13" x14ac:dyDescent="0.35">
      <c r="A137" t="s">
        <v>192</v>
      </c>
      <c r="B137" t="s">
        <v>424</v>
      </c>
      <c r="C137" s="38">
        <f t="shared" si="7"/>
        <v>0.8</v>
      </c>
      <c r="D137" s="38">
        <f t="shared" si="8"/>
        <v>0.9</v>
      </c>
      <c r="G137">
        <v>80</v>
      </c>
      <c r="H137">
        <v>80</v>
      </c>
      <c r="I137">
        <v>90</v>
      </c>
      <c r="K137" s="38">
        <f t="shared" si="9"/>
        <v>0.8</v>
      </c>
      <c r="L137" s="38">
        <f t="shared" si="9"/>
        <v>0.8</v>
      </c>
      <c r="M137" s="38">
        <f t="shared" si="9"/>
        <v>0.9</v>
      </c>
    </row>
    <row r="138" spans="1:13" x14ac:dyDescent="0.35">
      <c r="A138" t="s">
        <v>65</v>
      </c>
      <c r="B138" t="s">
        <v>425</v>
      </c>
      <c r="C138" s="38">
        <f t="shared" si="7"/>
        <v>0.75</v>
      </c>
      <c r="D138" s="38">
        <f t="shared" si="8"/>
        <v>0.9</v>
      </c>
      <c r="G138">
        <v>70</v>
      </c>
      <c r="H138">
        <v>80</v>
      </c>
      <c r="I138">
        <v>90</v>
      </c>
      <c r="K138" s="38">
        <f t="shared" si="9"/>
        <v>0.7</v>
      </c>
      <c r="L138" s="38">
        <f t="shared" si="9"/>
        <v>0.8</v>
      </c>
      <c r="M138" s="38">
        <f t="shared" si="9"/>
        <v>0.9</v>
      </c>
    </row>
    <row r="139" spans="1:13" x14ac:dyDescent="0.35">
      <c r="A139" t="s">
        <v>195</v>
      </c>
      <c r="B139" t="s">
        <v>426</v>
      </c>
      <c r="C139" s="38">
        <f t="shared" si="7"/>
        <v>0.2</v>
      </c>
      <c r="D139" s="38">
        <f t="shared" si="8"/>
        <v>0.3</v>
      </c>
      <c r="G139">
        <v>30</v>
      </c>
      <c r="H139">
        <v>10</v>
      </c>
      <c r="I139">
        <v>30</v>
      </c>
      <c r="K139" s="38">
        <f t="shared" si="9"/>
        <v>0.3</v>
      </c>
      <c r="L139" s="38">
        <f t="shared" si="9"/>
        <v>0.1</v>
      </c>
      <c r="M139" s="38">
        <f t="shared" si="9"/>
        <v>0.3</v>
      </c>
    </row>
    <row r="140" spans="1:13" x14ac:dyDescent="0.35">
      <c r="A140" t="s">
        <v>206</v>
      </c>
      <c r="B140" t="s">
        <v>427</v>
      </c>
      <c r="C140" s="38">
        <f t="shared" si="7"/>
        <v>0.6</v>
      </c>
      <c r="D140" s="38">
        <f t="shared" si="8"/>
        <v>0.7</v>
      </c>
      <c r="G140">
        <v>70</v>
      </c>
      <c r="H140">
        <v>50</v>
      </c>
      <c r="I140">
        <v>70</v>
      </c>
      <c r="K140" s="38">
        <f t="shared" si="9"/>
        <v>0.7</v>
      </c>
      <c r="L140" s="38">
        <f t="shared" si="9"/>
        <v>0.5</v>
      </c>
      <c r="M140" s="38">
        <f t="shared" si="9"/>
        <v>0.7</v>
      </c>
    </row>
    <row r="141" spans="1:13" x14ac:dyDescent="0.35">
      <c r="A141" t="s">
        <v>199</v>
      </c>
      <c r="B141" t="s">
        <v>428</v>
      </c>
      <c r="C141" s="38">
        <f t="shared" si="7"/>
        <v>0.35</v>
      </c>
      <c r="D141" s="38">
        <f t="shared" si="8"/>
        <v>0.3</v>
      </c>
      <c r="G141">
        <v>30</v>
      </c>
      <c r="H141">
        <v>40</v>
      </c>
      <c r="I141">
        <v>30</v>
      </c>
      <c r="K141" s="38">
        <f t="shared" si="9"/>
        <v>0.3</v>
      </c>
      <c r="L141" s="38">
        <f t="shared" si="9"/>
        <v>0.4</v>
      </c>
      <c r="M141" s="38">
        <f t="shared" si="9"/>
        <v>0.3</v>
      </c>
    </row>
    <row r="142" spans="1:13" x14ac:dyDescent="0.35">
      <c r="A142" t="s">
        <v>207</v>
      </c>
      <c r="B142" t="s">
        <v>429</v>
      </c>
      <c r="C142" s="38">
        <f t="shared" si="7"/>
        <v>0.5</v>
      </c>
      <c r="D142" s="38">
        <f t="shared" si="8"/>
        <v>0.3</v>
      </c>
      <c r="G142">
        <v>50</v>
      </c>
      <c r="H142">
        <v>50</v>
      </c>
      <c r="I142">
        <v>30</v>
      </c>
      <c r="K142" s="38">
        <f t="shared" si="9"/>
        <v>0.5</v>
      </c>
      <c r="L142" s="38">
        <f t="shared" si="9"/>
        <v>0.5</v>
      </c>
      <c r="M142" s="38">
        <f t="shared" si="9"/>
        <v>0.3</v>
      </c>
    </row>
    <row r="143" spans="1:13" x14ac:dyDescent="0.35">
      <c r="A143" t="s">
        <v>198</v>
      </c>
      <c r="B143" t="s">
        <v>469</v>
      </c>
      <c r="C143" s="38">
        <f t="shared" si="7"/>
        <v>0.4</v>
      </c>
      <c r="D143" s="38">
        <f t="shared" si="8"/>
        <v>0.5</v>
      </c>
      <c r="G143">
        <v>30</v>
      </c>
      <c r="H143">
        <v>50</v>
      </c>
      <c r="I143">
        <v>50</v>
      </c>
      <c r="K143" s="38">
        <f t="shared" si="9"/>
        <v>0.3</v>
      </c>
      <c r="L143" s="38">
        <f t="shared" si="9"/>
        <v>0.5</v>
      </c>
      <c r="M143" s="38">
        <f t="shared" si="9"/>
        <v>0.5</v>
      </c>
    </row>
    <row r="144" spans="1:13" x14ac:dyDescent="0.35">
      <c r="A144" t="s">
        <v>53</v>
      </c>
      <c r="B144" t="s">
        <v>477</v>
      </c>
      <c r="C144" s="38">
        <f t="shared" si="7"/>
        <v>0.55000000000000004</v>
      </c>
      <c r="D144" s="38">
        <f t="shared" si="8"/>
        <v>0.8</v>
      </c>
      <c r="G144">
        <v>40</v>
      </c>
      <c r="H144">
        <v>70</v>
      </c>
      <c r="I144">
        <v>80</v>
      </c>
      <c r="K144" s="38">
        <f t="shared" si="9"/>
        <v>0.4</v>
      </c>
      <c r="L144" s="38">
        <f t="shared" si="9"/>
        <v>0.7</v>
      </c>
      <c r="M144" s="38">
        <f t="shared" si="9"/>
        <v>0.8</v>
      </c>
    </row>
    <row r="145" spans="1:13" x14ac:dyDescent="0.35">
      <c r="A145" t="s">
        <v>99</v>
      </c>
      <c r="B145" t="s">
        <v>327</v>
      </c>
      <c r="C145" s="38">
        <f t="shared" si="7"/>
        <v>0.5</v>
      </c>
      <c r="D145" s="38">
        <f t="shared" si="8"/>
        <v>0.3</v>
      </c>
      <c r="G145">
        <v>50</v>
      </c>
      <c r="H145">
        <v>50</v>
      </c>
      <c r="I145">
        <v>30</v>
      </c>
      <c r="K145" s="38">
        <f t="shared" si="9"/>
        <v>0.5</v>
      </c>
      <c r="L145" s="38">
        <f t="shared" si="9"/>
        <v>0.5</v>
      </c>
      <c r="M145" s="38">
        <f t="shared" si="9"/>
        <v>0.3</v>
      </c>
    </row>
    <row r="146" spans="1:13" x14ac:dyDescent="0.35">
      <c r="A146" t="s">
        <v>161</v>
      </c>
      <c r="B146" t="s">
        <v>478</v>
      </c>
      <c r="C146" s="38">
        <f t="shared" si="7"/>
        <v>0.9</v>
      </c>
      <c r="D146" s="38">
        <f t="shared" si="8"/>
        <v>0.9</v>
      </c>
      <c r="G146">
        <v>90</v>
      </c>
      <c r="H146">
        <v>90</v>
      </c>
      <c r="I146">
        <v>90</v>
      </c>
      <c r="K146" s="38">
        <f t="shared" si="9"/>
        <v>0.9</v>
      </c>
      <c r="L146" s="38">
        <f t="shared" si="9"/>
        <v>0.9</v>
      </c>
      <c r="M146" s="38">
        <f t="shared" si="9"/>
        <v>0.9</v>
      </c>
    </row>
    <row r="147" spans="1:13" x14ac:dyDescent="0.35">
      <c r="A147" t="s">
        <v>169</v>
      </c>
      <c r="B147" t="s">
        <v>479</v>
      </c>
      <c r="C147" s="38">
        <f t="shared" si="7"/>
        <v>0.4</v>
      </c>
      <c r="D147" s="38">
        <f t="shared" si="8"/>
        <v>0.3</v>
      </c>
      <c r="G147">
        <v>30</v>
      </c>
      <c r="H147">
        <v>50</v>
      </c>
      <c r="I147">
        <v>30</v>
      </c>
      <c r="K147" s="38">
        <f t="shared" si="9"/>
        <v>0.3</v>
      </c>
      <c r="L147" s="38">
        <f t="shared" si="9"/>
        <v>0.5</v>
      </c>
      <c r="M147" s="38">
        <f t="shared" si="9"/>
        <v>0.3</v>
      </c>
    </row>
    <row r="148" spans="1:13" x14ac:dyDescent="0.35">
      <c r="A148" t="s">
        <v>197</v>
      </c>
      <c r="B148" t="s">
        <v>432</v>
      </c>
      <c r="C148" s="38">
        <f t="shared" si="7"/>
        <v>0.3</v>
      </c>
      <c r="D148" s="38">
        <f t="shared" si="8"/>
        <v>0.3</v>
      </c>
      <c r="G148">
        <v>30</v>
      </c>
      <c r="H148">
        <v>30</v>
      </c>
      <c r="I148">
        <v>30</v>
      </c>
      <c r="K148" s="38">
        <f t="shared" si="9"/>
        <v>0.3</v>
      </c>
      <c r="L148" s="38">
        <f t="shared" si="9"/>
        <v>0.3</v>
      </c>
      <c r="M148" s="38">
        <f t="shared" si="9"/>
        <v>0.3</v>
      </c>
    </row>
    <row r="149" spans="1:13" x14ac:dyDescent="0.35">
      <c r="A149" t="s">
        <v>203</v>
      </c>
      <c r="B149" t="s">
        <v>434</v>
      </c>
      <c r="C149" s="38">
        <f t="shared" si="7"/>
        <v>0.7</v>
      </c>
      <c r="D149" s="38">
        <f t="shared" si="8"/>
        <v>0.65</v>
      </c>
      <c r="G149">
        <v>70</v>
      </c>
      <c r="H149">
        <v>70</v>
      </c>
      <c r="I149">
        <v>65</v>
      </c>
      <c r="K149" s="38">
        <f t="shared" si="9"/>
        <v>0.7</v>
      </c>
      <c r="L149" s="38">
        <f t="shared" si="9"/>
        <v>0.7</v>
      </c>
      <c r="M149" s="38">
        <f t="shared" si="9"/>
        <v>0.65</v>
      </c>
    </row>
    <row r="150" spans="1:13" x14ac:dyDescent="0.35">
      <c r="A150" t="s">
        <v>204</v>
      </c>
      <c r="B150" t="s">
        <v>435</v>
      </c>
      <c r="C150" s="38">
        <f t="shared" si="7"/>
        <v>0.3</v>
      </c>
      <c r="D150" s="38">
        <f t="shared" si="8"/>
        <v>0.5</v>
      </c>
      <c r="G150">
        <v>30</v>
      </c>
      <c r="H150">
        <v>30</v>
      </c>
      <c r="I150">
        <v>50</v>
      </c>
      <c r="K150" s="38">
        <f t="shared" si="9"/>
        <v>0.3</v>
      </c>
      <c r="L150" s="38">
        <f t="shared" si="9"/>
        <v>0.3</v>
      </c>
      <c r="M150" s="38">
        <f t="shared" si="9"/>
        <v>0.5</v>
      </c>
    </row>
    <row r="151" spans="1:13" x14ac:dyDescent="0.35">
      <c r="A151" t="s">
        <v>205</v>
      </c>
      <c r="B151" t="s">
        <v>436</v>
      </c>
      <c r="C151" s="38">
        <f t="shared" si="7"/>
        <v>0.5</v>
      </c>
      <c r="D151" s="38">
        <f t="shared" si="8"/>
        <v>0.5</v>
      </c>
      <c r="G151">
        <v>50</v>
      </c>
      <c r="H151">
        <v>50</v>
      </c>
      <c r="I151">
        <v>50</v>
      </c>
      <c r="K151" s="38">
        <f t="shared" si="9"/>
        <v>0.5</v>
      </c>
      <c r="L151" s="38">
        <f t="shared" si="9"/>
        <v>0.5</v>
      </c>
      <c r="M151" s="38">
        <f t="shared" si="9"/>
        <v>0.5</v>
      </c>
    </row>
    <row r="152" spans="1:13" x14ac:dyDescent="0.35">
      <c r="A152" t="s">
        <v>200</v>
      </c>
      <c r="B152" t="s">
        <v>437</v>
      </c>
      <c r="C152" s="38">
        <f t="shared" si="7"/>
        <v>0.1</v>
      </c>
      <c r="D152" s="38">
        <f t="shared" si="8"/>
        <v>0.1</v>
      </c>
      <c r="G152">
        <v>10</v>
      </c>
      <c r="H152">
        <v>10</v>
      </c>
      <c r="I152">
        <v>10</v>
      </c>
      <c r="K152" s="38">
        <f t="shared" si="9"/>
        <v>0.1</v>
      </c>
      <c r="L152" s="38">
        <f t="shared" si="9"/>
        <v>0.1</v>
      </c>
      <c r="M152" s="38">
        <f t="shared" si="9"/>
        <v>0.1</v>
      </c>
    </row>
    <row r="153" spans="1:13" x14ac:dyDescent="0.35">
      <c r="A153" t="s">
        <v>208</v>
      </c>
      <c r="B153" t="s">
        <v>438</v>
      </c>
      <c r="C153" s="38">
        <f t="shared" si="7"/>
        <v>0.6</v>
      </c>
      <c r="D153" s="38">
        <f t="shared" si="8"/>
        <v>0.3</v>
      </c>
      <c r="G153">
        <v>50</v>
      </c>
      <c r="H153">
        <v>70</v>
      </c>
      <c r="I153">
        <v>30</v>
      </c>
      <c r="K153" s="38">
        <f t="shared" si="9"/>
        <v>0.5</v>
      </c>
      <c r="L153" s="38">
        <f t="shared" si="9"/>
        <v>0.7</v>
      </c>
      <c r="M153" s="38">
        <f t="shared" si="9"/>
        <v>0.3</v>
      </c>
    </row>
    <row r="154" spans="1:13" x14ac:dyDescent="0.35">
      <c r="A154" t="s">
        <v>209</v>
      </c>
      <c r="B154" t="s">
        <v>439</v>
      </c>
      <c r="C154" s="38">
        <f t="shared" si="7"/>
        <v>0.4</v>
      </c>
      <c r="D154" s="38">
        <f t="shared" si="8"/>
        <v>0.3</v>
      </c>
      <c r="G154">
        <v>30</v>
      </c>
      <c r="H154">
        <v>50</v>
      </c>
      <c r="I154">
        <v>30</v>
      </c>
      <c r="K154" s="38">
        <f t="shared" si="9"/>
        <v>0.3</v>
      </c>
      <c r="L154" s="38">
        <f t="shared" si="9"/>
        <v>0.5</v>
      </c>
      <c r="M154" s="38">
        <f t="shared" si="9"/>
        <v>0.3</v>
      </c>
    </row>
    <row r="155" spans="1:13" x14ac:dyDescent="0.35">
      <c r="A155" t="s">
        <v>40</v>
      </c>
      <c r="B155" t="s">
        <v>440</v>
      </c>
      <c r="C155" s="38">
        <f t="shared" si="7"/>
        <v>0.35</v>
      </c>
      <c r="D155" s="38">
        <f t="shared" si="8"/>
        <v>0.4</v>
      </c>
      <c r="G155">
        <v>30</v>
      </c>
      <c r="H155">
        <v>40</v>
      </c>
      <c r="I155">
        <v>40</v>
      </c>
      <c r="K155" s="38">
        <f t="shared" si="9"/>
        <v>0.3</v>
      </c>
      <c r="L155" s="38">
        <f t="shared" si="9"/>
        <v>0.4</v>
      </c>
      <c r="M155" s="38">
        <f t="shared" si="9"/>
        <v>0.4</v>
      </c>
    </row>
    <row r="156" spans="1:13" x14ac:dyDescent="0.35">
      <c r="A156" t="s">
        <v>95</v>
      </c>
      <c r="B156" t="s">
        <v>441</v>
      </c>
      <c r="C156" s="38">
        <f t="shared" si="7"/>
        <v>0.9</v>
      </c>
      <c r="D156" s="38">
        <f t="shared" si="8"/>
        <v>0.9</v>
      </c>
      <c r="G156">
        <v>90</v>
      </c>
      <c r="H156">
        <v>90</v>
      </c>
      <c r="I156">
        <v>90</v>
      </c>
      <c r="K156" s="38">
        <f t="shared" si="9"/>
        <v>0.9</v>
      </c>
      <c r="L156" s="38">
        <f t="shared" si="9"/>
        <v>0.9</v>
      </c>
      <c r="M156" s="38">
        <f t="shared" si="9"/>
        <v>0.9</v>
      </c>
    </row>
    <row r="157" spans="1:13" x14ac:dyDescent="0.35">
      <c r="A157" t="s">
        <v>211</v>
      </c>
      <c r="B157" t="s">
        <v>442</v>
      </c>
      <c r="C157" s="38">
        <f t="shared" si="7"/>
        <v>0.8</v>
      </c>
      <c r="D157" s="38">
        <f t="shared" si="8"/>
        <v>0.9</v>
      </c>
      <c r="G157">
        <v>80</v>
      </c>
      <c r="H157">
        <v>80</v>
      </c>
      <c r="I157">
        <v>90</v>
      </c>
      <c r="K157" s="38">
        <f t="shared" si="9"/>
        <v>0.8</v>
      </c>
      <c r="L157" s="38">
        <f t="shared" si="9"/>
        <v>0.8</v>
      </c>
      <c r="M157" s="38">
        <f t="shared" si="9"/>
        <v>0.9</v>
      </c>
    </row>
    <row r="158" spans="1:13" x14ac:dyDescent="0.35">
      <c r="A158" t="s">
        <v>210</v>
      </c>
      <c r="B158" t="s">
        <v>470</v>
      </c>
      <c r="C158" s="38">
        <f t="shared" si="7"/>
        <v>0.44999999999999996</v>
      </c>
      <c r="D158" s="38">
        <f t="shared" si="8"/>
        <v>0.7</v>
      </c>
      <c r="G158">
        <v>60</v>
      </c>
      <c r="H158">
        <v>30</v>
      </c>
      <c r="I158">
        <v>70</v>
      </c>
      <c r="K158" s="38">
        <f t="shared" si="9"/>
        <v>0.6</v>
      </c>
      <c r="L158" s="38">
        <f t="shared" si="9"/>
        <v>0.3</v>
      </c>
      <c r="M158" s="38">
        <f t="shared" si="9"/>
        <v>0.7</v>
      </c>
    </row>
    <row r="159" spans="1:13" x14ac:dyDescent="0.35">
      <c r="A159" t="s">
        <v>212</v>
      </c>
      <c r="B159" t="s">
        <v>444</v>
      </c>
      <c r="C159" s="38">
        <f t="shared" si="7"/>
        <v>0.25</v>
      </c>
      <c r="D159" s="38">
        <f t="shared" si="8"/>
        <v>0.3</v>
      </c>
      <c r="G159">
        <v>30</v>
      </c>
      <c r="H159">
        <v>20</v>
      </c>
      <c r="I159">
        <v>30</v>
      </c>
      <c r="K159" s="38">
        <f t="shared" si="9"/>
        <v>0.3</v>
      </c>
      <c r="L159" s="38">
        <f t="shared" si="9"/>
        <v>0.2</v>
      </c>
      <c r="M159" s="38">
        <f t="shared" si="9"/>
        <v>0.3</v>
      </c>
    </row>
    <row r="160" spans="1:13" x14ac:dyDescent="0.35">
      <c r="A160" t="s">
        <v>214</v>
      </c>
      <c r="B160" t="s">
        <v>471</v>
      </c>
      <c r="C160" s="38">
        <f t="shared" si="7"/>
        <v>0.30000000000000004</v>
      </c>
      <c r="D160" s="38">
        <f t="shared" si="8"/>
        <v>0.1</v>
      </c>
      <c r="G160">
        <v>20</v>
      </c>
      <c r="H160">
        <v>40</v>
      </c>
      <c r="I160">
        <v>10</v>
      </c>
      <c r="K160" s="38">
        <f t="shared" si="9"/>
        <v>0.2</v>
      </c>
      <c r="L160" s="38">
        <f t="shared" si="9"/>
        <v>0.4</v>
      </c>
      <c r="M160" s="38">
        <f t="shared" si="9"/>
        <v>0.1</v>
      </c>
    </row>
    <row r="161" spans="1:13" x14ac:dyDescent="0.35">
      <c r="A161" t="s">
        <v>215</v>
      </c>
      <c r="B161" t="s">
        <v>447</v>
      </c>
      <c r="C161" s="38">
        <f t="shared" si="7"/>
        <v>0.3</v>
      </c>
      <c r="D161" s="38">
        <f t="shared" si="8"/>
        <v>0.1</v>
      </c>
      <c r="G161">
        <v>30</v>
      </c>
      <c r="H161">
        <v>30</v>
      </c>
      <c r="I161">
        <v>10</v>
      </c>
      <c r="K161" s="38">
        <f t="shared" si="9"/>
        <v>0.3</v>
      </c>
      <c r="L161" s="38">
        <f t="shared" si="9"/>
        <v>0.3</v>
      </c>
      <c r="M161" s="38">
        <f t="shared" si="9"/>
        <v>0.1</v>
      </c>
    </row>
    <row r="162" spans="1:13" x14ac:dyDescent="0.35">
      <c r="A162" t="s">
        <v>217</v>
      </c>
      <c r="B162" t="s">
        <v>448</v>
      </c>
      <c r="C162" s="38">
        <f t="shared" si="7"/>
        <v>0.4</v>
      </c>
      <c r="D162" s="38">
        <f t="shared" si="8"/>
        <v>0.3</v>
      </c>
      <c r="G162">
        <v>50</v>
      </c>
      <c r="H162">
        <v>30</v>
      </c>
      <c r="I162">
        <v>30</v>
      </c>
      <c r="K162" s="38">
        <f t="shared" si="9"/>
        <v>0.5</v>
      </c>
      <c r="L162" s="38">
        <f t="shared" si="9"/>
        <v>0.3</v>
      </c>
      <c r="M162" s="38">
        <f t="shared" si="9"/>
        <v>0.3</v>
      </c>
    </row>
    <row r="163" spans="1:13" x14ac:dyDescent="0.35">
      <c r="A163" t="s">
        <v>221</v>
      </c>
      <c r="B163" t="s">
        <v>449</v>
      </c>
      <c r="C163" s="38">
        <f t="shared" si="7"/>
        <v>0.5</v>
      </c>
      <c r="D163" s="38">
        <f t="shared" si="8"/>
        <v>0.4</v>
      </c>
      <c r="G163">
        <v>50</v>
      </c>
      <c r="H163">
        <v>50</v>
      </c>
      <c r="I163">
        <v>40</v>
      </c>
      <c r="K163" s="38">
        <f t="shared" si="9"/>
        <v>0.5</v>
      </c>
      <c r="L163" s="38">
        <f t="shared" si="9"/>
        <v>0.5</v>
      </c>
      <c r="M163" s="38">
        <f t="shared" si="9"/>
        <v>0.4</v>
      </c>
    </row>
    <row r="164" spans="1:13" x14ac:dyDescent="0.35">
      <c r="A164" t="s">
        <v>222</v>
      </c>
      <c r="B164" t="s">
        <v>450</v>
      </c>
      <c r="C164">
        <f t="shared" si="7"/>
        <v>0.15000000000000002</v>
      </c>
      <c r="D164">
        <f t="shared" si="8"/>
        <v>0.1</v>
      </c>
      <c r="G164">
        <v>10</v>
      </c>
      <c r="H164">
        <v>20</v>
      </c>
      <c r="I164">
        <v>10</v>
      </c>
      <c r="K164" s="38">
        <f t="shared" si="9"/>
        <v>0.1</v>
      </c>
      <c r="L164" s="38">
        <f t="shared" si="9"/>
        <v>0.2</v>
      </c>
      <c r="M164" s="38">
        <f t="shared" si="9"/>
        <v>0.1</v>
      </c>
    </row>
  </sheetData>
  <autoFilter ref="A1:P165" xr:uid="{00000000-0009-0000-0000-00000D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64"/>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21</v>
      </c>
      <c r="D7" t="s">
        <v>22</v>
      </c>
    </row>
    <row r="8" spans="1:16" x14ac:dyDescent="0.35">
      <c r="A8" s="37" t="s">
        <v>39</v>
      </c>
      <c r="B8" t="s">
        <v>269</v>
      </c>
      <c r="C8" s="38">
        <f t="shared" ref="C8:C66" si="0">IF(ISNUMBER(AVERAGE(K8:L8)),AVERAGE(K8:L8),"..")</f>
        <v>0.64999999999999991</v>
      </c>
      <c r="D8" s="38">
        <f t="shared" ref="D8:D66" si="1">M8</f>
        <v>0.3</v>
      </c>
      <c r="G8">
        <v>60</v>
      </c>
      <c r="H8">
        <v>70</v>
      </c>
      <c r="I8">
        <v>30</v>
      </c>
      <c r="K8" s="38">
        <f t="shared" ref="K8:M66" si="2">IF(ISNUMBER(G8)=TRUE,K$5*(G8-K$4)/(K$3-K$4)+(1-K$5)*(1-(G8-K$4)/(K$3-K$4)),"..")</f>
        <v>0.6</v>
      </c>
      <c r="L8" s="38">
        <f t="shared" ref="L8:M22" si="3">IF(ISNUMBER(H8)=TRUE,L$5*(H8-L$4)/(L$3-L$4)+(1-L$5)*(1-(H8-L$4)/(L$3-L$4)),"..")</f>
        <v>0.7</v>
      </c>
      <c r="M8" s="38">
        <f t="shared" si="3"/>
        <v>0.3</v>
      </c>
    </row>
    <row r="9" spans="1:16" x14ac:dyDescent="0.35">
      <c r="A9" s="37" t="s">
        <v>83</v>
      </c>
      <c r="B9" t="s">
        <v>270</v>
      </c>
      <c r="C9" s="38">
        <f t="shared" si="0"/>
        <v>0.35</v>
      </c>
      <c r="D9" s="38">
        <f t="shared" si="1"/>
        <v>0.3</v>
      </c>
      <c r="G9">
        <v>50</v>
      </c>
      <c r="H9">
        <v>20</v>
      </c>
      <c r="I9">
        <v>30</v>
      </c>
      <c r="K9" s="38">
        <f t="shared" si="2"/>
        <v>0.5</v>
      </c>
      <c r="L9" s="38">
        <f t="shared" si="3"/>
        <v>0.2</v>
      </c>
      <c r="M9" s="38">
        <f t="shared" si="3"/>
        <v>0.3</v>
      </c>
    </row>
    <row r="10" spans="1:16" x14ac:dyDescent="0.35">
      <c r="A10" s="39" t="s">
        <v>38</v>
      </c>
      <c r="B10" t="s">
        <v>271</v>
      </c>
      <c r="C10" s="38">
        <f t="shared" si="0"/>
        <v>0.30000000000000004</v>
      </c>
      <c r="D10" s="38">
        <f t="shared" si="1"/>
        <v>0.2</v>
      </c>
      <c r="G10">
        <v>20</v>
      </c>
      <c r="H10">
        <v>40</v>
      </c>
      <c r="I10">
        <v>20</v>
      </c>
      <c r="K10" s="38">
        <f t="shared" si="2"/>
        <v>0.2</v>
      </c>
      <c r="L10" s="38">
        <f t="shared" si="3"/>
        <v>0.4</v>
      </c>
      <c r="M10" s="38">
        <f t="shared" si="3"/>
        <v>0.2</v>
      </c>
    </row>
    <row r="11" spans="1:16" x14ac:dyDescent="0.35">
      <c r="A11" s="37" t="s">
        <v>41</v>
      </c>
      <c r="B11" t="s">
        <v>272</v>
      </c>
      <c r="C11" s="38">
        <f t="shared" si="0"/>
        <v>0.45</v>
      </c>
      <c r="D11" s="38">
        <f t="shared" si="1"/>
        <v>0.3</v>
      </c>
      <c r="G11">
        <v>50</v>
      </c>
      <c r="H11">
        <v>40</v>
      </c>
      <c r="I11">
        <v>30</v>
      </c>
      <c r="K11" s="38">
        <f t="shared" si="2"/>
        <v>0.5</v>
      </c>
      <c r="L11" s="38">
        <f t="shared" si="3"/>
        <v>0.4</v>
      </c>
      <c r="M11" s="38">
        <f t="shared" si="3"/>
        <v>0.3</v>
      </c>
    </row>
    <row r="12" spans="1:16" x14ac:dyDescent="0.35">
      <c r="A12" s="37" t="s">
        <v>42</v>
      </c>
      <c r="B12" t="s">
        <v>273</v>
      </c>
      <c r="C12" s="38">
        <f t="shared" si="0"/>
        <v>0.64999999999999991</v>
      </c>
      <c r="D12" s="38">
        <f t="shared" si="1"/>
        <v>0.3</v>
      </c>
      <c r="F12" t="s">
        <v>223</v>
      </c>
      <c r="G12">
        <v>60</v>
      </c>
      <c r="H12">
        <v>70</v>
      </c>
      <c r="I12">
        <v>30</v>
      </c>
      <c r="K12" s="38">
        <f t="shared" si="2"/>
        <v>0.6</v>
      </c>
      <c r="L12" s="38">
        <f t="shared" si="3"/>
        <v>0.7</v>
      </c>
      <c r="M12" s="38">
        <f t="shared" si="3"/>
        <v>0.3</v>
      </c>
    </row>
    <row r="13" spans="1:16" x14ac:dyDescent="0.35">
      <c r="A13" s="37" t="s">
        <v>43</v>
      </c>
      <c r="B13" t="s">
        <v>274</v>
      </c>
      <c r="C13" s="38">
        <f t="shared" si="0"/>
        <v>0.8</v>
      </c>
      <c r="D13" s="38">
        <f t="shared" si="1"/>
        <v>0.9</v>
      </c>
      <c r="G13">
        <v>70</v>
      </c>
      <c r="H13">
        <v>90</v>
      </c>
      <c r="I13">
        <v>90</v>
      </c>
      <c r="K13" s="38">
        <f t="shared" si="2"/>
        <v>0.7</v>
      </c>
      <c r="L13" s="38">
        <f t="shared" si="3"/>
        <v>0.9</v>
      </c>
      <c r="M13" s="38">
        <f t="shared" si="3"/>
        <v>0.9</v>
      </c>
    </row>
    <row r="14" spans="1:16" x14ac:dyDescent="0.35">
      <c r="A14" s="37" t="s">
        <v>44</v>
      </c>
      <c r="B14" t="s">
        <v>275</v>
      </c>
      <c r="C14" s="38">
        <f t="shared" si="0"/>
        <v>0.7</v>
      </c>
      <c r="D14" s="38">
        <f t="shared" si="1"/>
        <v>0.9</v>
      </c>
      <c r="G14">
        <v>70</v>
      </c>
      <c r="H14">
        <v>70</v>
      </c>
      <c r="I14">
        <v>90</v>
      </c>
      <c r="K14" s="38">
        <f t="shared" si="2"/>
        <v>0.7</v>
      </c>
      <c r="L14" s="38">
        <f t="shared" si="3"/>
        <v>0.7</v>
      </c>
      <c r="M14" s="38">
        <f t="shared" si="3"/>
        <v>0.9</v>
      </c>
    </row>
    <row r="15" spans="1:16" x14ac:dyDescent="0.35">
      <c r="A15" s="37" t="s">
        <v>45</v>
      </c>
      <c r="B15" t="s">
        <v>276</v>
      </c>
      <c r="C15" s="38">
        <f t="shared" si="0"/>
        <v>0.3</v>
      </c>
      <c r="D15" s="38">
        <f t="shared" si="1"/>
        <v>0.3</v>
      </c>
      <c r="G15">
        <v>30</v>
      </c>
      <c r="H15">
        <v>30</v>
      </c>
      <c r="I15">
        <v>30</v>
      </c>
      <c r="K15" s="38">
        <f t="shared" si="2"/>
        <v>0.3</v>
      </c>
      <c r="L15" s="38">
        <f t="shared" si="3"/>
        <v>0.3</v>
      </c>
      <c r="M15" s="38">
        <f t="shared" si="3"/>
        <v>0.3</v>
      </c>
    </row>
    <row r="16" spans="1:16" x14ac:dyDescent="0.35">
      <c r="A16" s="37" t="s">
        <v>52</v>
      </c>
      <c r="B16" t="s">
        <v>278</v>
      </c>
      <c r="C16" s="38">
        <f t="shared" si="0"/>
        <v>0.7</v>
      </c>
      <c r="D16" s="38">
        <f t="shared" si="1"/>
        <v>0.6</v>
      </c>
      <c r="G16">
        <v>50</v>
      </c>
      <c r="H16">
        <v>90</v>
      </c>
      <c r="I16">
        <v>60</v>
      </c>
      <c r="K16" s="38">
        <f t="shared" si="2"/>
        <v>0.5</v>
      </c>
      <c r="L16" s="38">
        <f t="shared" si="3"/>
        <v>0.9</v>
      </c>
      <c r="M16" s="38">
        <f t="shared" si="3"/>
        <v>0.6</v>
      </c>
    </row>
    <row r="17" spans="1:13" x14ac:dyDescent="0.35">
      <c r="A17" s="37" t="s">
        <v>50</v>
      </c>
      <c r="B17" t="s">
        <v>473</v>
      </c>
      <c r="C17" s="38">
        <f t="shared" si="0"/>
        <v>0.25</v>
      </c>
      <c r="D17" s="38">
        <f t="shared" si="1"/>
        <v>0.3</v>
      </c>
      <c r="G17">
        <v>30</v>
      </c>
      <c r="H17">
        <v>20</v>
      </c>
      <c r="I17">
        <v>30</v>
      </c>
      <c r="K17" s="38">
        <f t="shared" si="2"/>
        <v>0.3</v>
      </c>
      <c r="L17" s="38">
        <f t="shared" si="3"/>
        <v>0.2</v>
      </c>
      <c r="M17" s="38">
        <f t="shared" si="3"/>
        <v>0.3</v>
      </c>
    </row>
    <row r="18" spans="1:13" x14ac:dyDescent="0.35">
      <c r="A18" s="39" t="s">
        <v>59</v>
      </c>
      <c r="B18" t="s">
        <v>280</v>
      </c>
      <c r="C18" s="38">
        <f t="shared" si="0"/>
        <v>0.55000000000000004</v>
      </c>
      <c r="D18" s="38">
        <f t="shared" si="1"/>
        <v>0.9</v>
      </c>
      <c r="G18">
        <v>50</v>
      </c>
      <c r="H18">
        <v>60</v>
      </c>
      <c r="I18">
        <v>90</v>
      </c>
      <c r="K18" s="38">
        <f t="shared" si="2"/>
        <v>0.5</v>
      </c>
      <c r="L18" s="38">
        <f t="shared" si="3"/>
        <v>0.6</v>
      </c>
      <c r="M18" s="38">
        <f t="shared" si="3"/>
        <v>0.9</v>
      </c>
    </row>
    <row r="19" spans="1:13" x14ac:dyDescent="0.35">
      <c r="A19" s="37" t="s">
        <v>55</v>
      </c>
      <c r="B19" t="s">
        <v>281</v>
      </c>
      <c r="C19" s="38">
        <f t="shared" si="0"/>
        <v>0.15000000000000002</v>
      </c>
      <c r="D19" s="38">
        <f t="shared" si="1"/>
        <v>0.2</v>
      </c>
      <c r="G19">
        <v>20</v>
      </c>
      <c r="H19">
        <v>10</v>
      </c>
      <c r="I19">
        <v>20</v>
      </c>
      <c r="K19" s="38">
        <f t="shared" si="2"/>
        <v>0.2</v>
      </c>
      <c r="L19" s="38">
        <f t="shared" si="3"/>
        <v>0.1</v>
      </c>
      <c r="M19" s="38">
        <f t="shared" si="3"/>
        <v>0.2</v>
      </c>
    </row>
    <row r="20" spans="1:13" x14ac:dyDescent="0.35">
      <c r="A20" s="37" t="s">
        <v>47</v>
      </c>
      <c r="B20" t="s">
        <v>282</v>
      </c>
      <c r="C20" s="38">
        <f t="shared" si="0"/>
        <v>0.85000000000000009</v>
      </c>
      <c r="D20" s="38">
        <f t="shared" si="1"/>
        <v>0.8</v>
      </c>
      <c r="G20">
        <v>90</v>
      </c>
      <c r="H20">
        <v>80</v>
      </c>
      <c r="I20">
        <v>80</v>
      </c>
      <c r="K20" s="38">
        <f t="shared" si="2"/>
        <v>0.9</v>
      </c>
      <c r="L20" s="38">
        <f t="shared" si="3"/>
        <v>0.8</v>
      </c>
      <c r="M20" s="38">
        <f t="shared" si="3"/>
        <v>0.8</v>
      </c>
    </row>
    <row r="21" spans="1:13" x14ac:dyDescent="0.35">
      <c r="A21" s="37" t="s">
        <v>56</v>
      </c>
      <c r="B21" t="s">
        <v>283</v>
      </c>
      <c r="C21" s="38">
        <f t="shared" si="0"/>
        <v>0.5</v>
      </c>
      <c r="D21" s="38">
        <f t="shared" si="1"/>
        <v>0.5</v>
      </c>
      <c r="G21">
        <v>50</v>
      </c>
      <c r="H21">
        <v>50</v>
      </c>
      <c r="I21">
        <v>50</v>
      </c>
      <c r="K21" s="38">
        <f t="shared" si="2"/>
        <v>0.5</v>
      </c>
      <c r="L21" s="38">
        <f t="shared" si="3"/>
        <v>0.5</v>
      </c>
      <c r="M21" s="38">
        <f t="shared" si="3"/>
        <v>0.5</v>
      </c>
    </row>
    <row r="22" spans="1:13" x14ac:dyDescent="0.35">
      <c r="A22" s="37" t="s">
        <v>48</v>
      </c>
      <c r="B22" t="s">
        <v>284</v>
      </c>
      <c r="C22" s="38">
        <f t="shared" si="0"/>
        <v>0.44999999999999996</v>
      </c>
      <c r="D22" s="38">
        <f t="shared" si="1"/>
        <v>0.3</v>
      </c>
      <c r="G22">
        <v>30</v>
      </c>
      <c r="H22">
        <v>60</v>
      </c>
      <c r="I22">
        <v>30</v>
      </c>
      <c r="K22" s="38">
        <f t="shared" si="2"/>
        <v>0.3</v>
      </c>
      <c r="L22" s="38">
        <f t="shared" si="3"/>
        <v>0.6</v>
      </c>
      <c r="M22" s="38">
        <f t="shared" si="3"/>
        <v>0.3</v>
      </c>
    </row>
    <row r="23" spans="1:13" x14ac:dyDescent="0.35">
      <c r="A23" s="37" t="s">
        <v>57</v>
      </c>
      <c r="B23" t="s">
        <v>286</v>
      </c>
      <c r="C23" s="38">
        <f t="shared" si="0"/>
        <v>0.44999999999999996</v>
      </c>
      <c r="D23" s="38">
        <f t="shared" si="1"/>
        <v>0.3</v>
      </c>
      <c r="F23" t="s">
        <v>223</v>
      </c>
      <c r="G23">
        <v>30</v>
      </c>
      <c r="H23">
        <v>60</v>
      </c>
      <c r="I23">
        <v>30</v>
      </c>
      <c r="K23" s="38">
        <f t="shared" si="2"/>
        <v>0.3</v>
      </c>
      <c r="L23" s="38">
        <f t="shared" si="2"/>
        <v>0.6</v>
      </c>
      <c r="M23" s="38">
        <f t="shared" si="2"/>
        <v>0.3</v>
      </c>
    </row>
    <row r="24" spans="1:13" x14ac:dyDescent="0.35">
      <c r="A24" s="37" t="s">
        <v>54</v>
      </c>
      <c r="B24" t="s">
        <v>287</v>
      </c>
      <c r="C24" s="38">
        <f t="shared" si="0"/>
        <v>0.55000000000000004</v>
      </c>
      <c r="D24" s="38">
        <f t="shared" si="1"/>
        <v>0.1</v>
      </c>
      <c r="F24" t="s">
        <v>223</v>
      </c>
      <c r="G24">
        <v>50</v>
      </c>
      <c r="H24">
        <v>60</v>
      </c>
      <c r="I24">
        <v>10</v>
      </c>
      <c r="K24" s="38">
        <f t="shared" si="2"/>
        <v>0.5</v>
      </c>
      <c r="L24" s="38">
        <f t="shared" si="2"/>
        <v>0.6</v>
      </c>
      <c r="M24" s="38">
        <f t="shared" si="2"/>
        <v>0.1</v>
      </c>
    </row>
    <row r="25" spans="1:13" x14ac:dyDescent="0.35">
      <c r="A25" s="37" t="s">
        <v>62</v>
      </c>
      <c r="B25" t="s">
        <v>288</v>
      </c>
      <c r="C25" s="38">
        <f t="shared" si="0"/>
        <v>0.7</v>
      </c>
      <c r="D25" s="38">
        <f t="shared" si="1"/>
        <v>0.7</v>
      </c>
      <c r="G25">
        <v>70</v>
      </c>
      <c r="H25">
        <v>70</v>
      </c>
      <c r="I25">
        <v>70</v>
      </c>
      <c r="K25" s="38">
        <f t="shared" si="2"/>
        <v>0.7</v>
      </c>
      <c r="L25" s="38">
        <f t="shared" si="2"/>
        <v>0.7</v>
      </c>
      <c r="M25" s="38">
        <f t="shared" si="2"/>
        <v>0.7</v>
      </c>
    </row>
    <row r="26" spans="1:13" x14ac:dyDescent="0.35">
      <c r="A26" s="37" t="s">
        <v>58</v>
      </c>
      <c r="B26" t="s">
        <v>289</v>
      </c>
      <c r="C26" s="38">
        <f t="shared" si="0"/>
        <v>0.45</v>
      </c>
      <c r="D26" s="38">
        <f t="shared" si="1"/>
        <v>0.5</v>
      </c>
      <c r="G26">
        <v>50</v>
      </c>
      <c r="H26">
        <v>40</v>
      </c>
      <c r="I26">
        <v>50</v>
      </c>
      <c r="K26" s="38">
        <f t="shared" si="2"/>
        <v>0.5</v>
      </c>
      <c r="L26" s="38">
        <f t="shared" si="2"/>
        <v>0.4</v>
      </c>
      <c r="M26" s="38">
        <f t="shared" si="2"/>
        <v>0.5</v>
      </c>
    </row>
    <row r="27" spans="1:13" x14ac:dyDescent="0.35">
      <c r="A27" s="37" t="s">
        <v>51</v>
      </c>
      <c r="B27" t="s">
        <v>290</v>
      </c>
      <c r="C27" s="38">
        <f t="shared" si="0"/>
        <v>0.6</v>
      </c>
      <c r="D27" s="38">
        <f t="shared" si="1"/>
        <v>0.3</v>
      </c>
      <c r="G27">
        <v>60</v>
      </c>
      <c r="H27">
        <v>60</v>
      </c>
      <c r="I27">
        <v>30</v>
      </c>
      <c r="K27" s="38">
        <f t="shared" si="2"/>
        <v>0.6</v>
      </c>
      <c r="L27" s="38">
        <f t="shared" si="2"/>
        <v>0.6</v>
      </c>
      <c r="M27" s="38">
        <f t="shared" si="2"/>
        <v>0.3</v>
      </c>
    </row>
    <row r="28" spans="1:13" x14ac:dyDescent="0.35">
      <c r="A28" s="37" t="s">
        <v>49</v>
      </c>
      <c r="B28" t="s">
        <v>291</v>
      </c>
      <c r="C28" s="38">
        <f t="shared" si="0"/>
        <v>0.45</v>
      </c>
      <c r="D28" s="38">
        <f t="shared" si="1"/>
        <v>0.3</v>
      </c>
      <c r="G28">
        <v>40</v>
      </c>
      <c r="H28">
        <v>50</v>
      </c>
      <c r="I28">
        <v>30</v>
      </c>
      <c r="K28" s="38">
        <f t="shared" si="2"/>
        <v>0.4</v>
      </c>
      <c r="L28" s="38">
        <f t="shared" si="2"/>
        <v>0.5</v>
      </c>
      <c r="M28" s="38">
        <f t="shared" si="2"/>
        <v>0.3</v>
      </c>
    </row>
    <row r="29" spans="1:13" x14ac:dyDescent="0.35">
      <c r="A29" s="37" t="s">
        <v>149</v>
      </c>
      <c r="B29" t="s">
        <v>292</v>
      </c>
      <c r="C29" s="38">
        <f t="shared" si="0"/>
        <v>0.1</v>
      </c>
      <c r="D29" s="38">
        <f t="shared" si="1"/>
        <v>0.1</v>
      </c>
      <c r="G29">
        <v>10</v>
      </c>
      <c r="H29">
        <v>10</v>
      </c>
      <c r="I29">
        <v>10</v>
      </c>
      <c r="K29" s="38">
        <f t="shared" si="2"/>
        <v>0.1</v>
      </c>
      <c r="L29" s="38">
        <f t="shared" si="2"/>
        <v>0.1</v>
      </c>
      <c r="M29" s="38">
        <f t="shared" si="2"/>
        <v>0.1</v>
      </c>
    </row>
    <row r="30" spans="1:13" x14ac:dyDescent="0.35">
      <c r="A30" s="37" t="s">
        <v>46</v>
      </c>
      <c r="B30" t="s">
        <v>293</v>
      </c>
      <c r="C30" s="38">
        <f t="shared" si="0"/>
        <v>0.3</v>
      </c>
      <c r="D30" s="38">
        <f t="shared" si="1"/>
        <v>0.3</v>
      </c>
      <c r="G30">
        <v>30</v>
      </c>
      <c r="H30">
        <v>30</v>
      </c>
      <c r="I30">
        <v>30</v>
      </c>
      <c r="K30" s="38">
        <f t="shared" si="2"/>
        <v>0.3</v>
      </c>
      <c r="L30" s="38">
        <f t="shared" si="2"/>
        <v>0.3</v>
      </c>
      <c r="M30" s="38">
        <f t="shared" si="2"/>
        <v>0.3</v>
      </c>
    </row>
    <row r="31" spans="1:13" x14ac:dyDescent="0.35">
      <c r="A31" s="37" t="s">
        <v>124</v>
      </c>
      <c r="B31" t="s">
        <v>294</v>
      </c>
      <c r="C31" s="38">
        <f t="shared" si="0"/>
        <v>0.5</v>
      </c>
      <c r="D31" s="38">
        <f t="shared" si="1"/>
        <v>0.3</v>
      </c>
      <c r="G31">
        <v>50</v>
      </c>
      <c r="H31">
        <v>50</v>
      </c>
      <c r="I31">
        <v>30</v>
      </c>
      <c r="K31" s="38">
        <f t="shared" si="2"/>
        <v>0.5</v>
      </c>
      <c r="L31" s="38">
        <f t="shared" si="2"/>
        <v>0.5</v>
      </c>
      <c r="M31" s="38">
        <f t="shared" si="2"/>
        <v>0.3</v>
      </c>
    </row>
    <row r="32" spans="1:13" x14ac:dyDescent="0.35">
      <c r="A32" t="s">
        <v>69</v>
      </c>
      <c r="B32" t="s">
        <v>295</v>
      </c>
      <c r="C32" s="38">
        <f t="shared" si="0"/>
        <v>0.55000000000000004</v>
      </c>
      <c r="D32" s="38">
        <f t="shared" si="1"/>
        <v>0.3</v>
      </c>
      <c r="G32">
        <v>50</v>
      </c>
      <c r="H32">
        <v>60</v>
      </c>
      <c r="I32">
        <v>30</v>
      </c>
      <c r="K32" s="38">
        <f t="shared" si="2"/>
        <v>0.5</v>
      </c>
      <c r="L32" s="38">
        <f t="shared" si="2"/>
        <v>0.6</v>
      </c>
      <c r="M32" s="38">
        <f t="shared" si="2"/>
        <v>0.3</v>
      </c>
    </row>
    <row r="33" spans="1:13" x14ac:dyDescent="0.35">
      <c r="A33" t="s">
        <v>64</v>
      </c>
      <c r="B33" t="s">
        <v>296</v>
      </c>
      <c r="C33" s="38">
        <f t="shared" si="0"/>
        <v>0.64999999999999991</v>
      </c>
      <c r="D33" s="38">
        <f t="shared" si="1"/>
        <v>0.9</v>
      </c>
      <c r="G33">
        <v>60</v>
      </c>
      <c r="H33">
        <v>70</v>
      </c>
      <c r="I33">
        <v>90</v>
      </c>
      <c r="K33" s="38">
        <f t="shared" si="2"/>
        <v>0.6</v>
      </c>
      <c r="L33" s="38">
        <f t="shared" si="2"/>
        <v>0.7</v>
      </c>
      <c r="M33" s="38">
        <f t="shared" si="2"/>
        <v>0.9</v>
      </c>
    </row>
    <row r="34" spans="1:13" x14ac:dyDescent="0.35">
      <c r="A34" t="s">
        <v>73</v>
      </c>
      <c r="B34" t="s">
        <v>297</v>
      </c>
      <c r="C34" s="38">
        <f t="shared" si="0"/>
        <v>0.5</v>
      </c>
      <c r="D34" s="38">
        <f t="shared" si="1"/>
        <v>0.7</v>
      </c>
      <c r="G34">
        <v>50</v>
      </c>
      <c r="H34">
        <v>50</v>
      </c>
      <c r="I34">
        <v>70</v>
      </c>
      <c r="K34" s="38">
        <f t="shared" si="2"/>
        <v>0.5</v>
      </c>
      <c r="L34" s="38">
        <f t="shared" si="2"/>
        <v>0.5</v>
      </c>
      <c r="M34" s="38">
        <f t="shared" si="2"/>
        <v>0.7</v>
      </c>
    </row>
    <row r="35" spans="1:13" x14ac:dyDescent="0.35">
      <c r="A35" t="s">
        <v>63</v>
      </c>
      <c r="B35" t="s">
        <v>298</v>
      </c>
      <c r="C35" s="38">
        <f t="shared" si="0"/>
        <v>0.4</v>
      </c>
      <c r="D35" s="38">
        <f t="shared" si="1"/>
        <v>0.2</v>
      </c>
      <c r="G35">
        <v>40</v>
      </c>
      <c r="H35">
        <v>40</v>
      </c>
      <c r="I35">
        <v>20</v>
      </c>
      <c r="K35" s="38">
        <f t="shared" si="2"/>
        <v>0.4</v>
      </c>
      <c r="L35" s="38">
        <f t="shared" si="2"/>
        <v>0.4</v>
      </c>
      <c r="M35" s="38">
        <f t="shared" si="2"/>
        <v>0.2</v>
      </c>
    </row>
    <row r="36" spans="1:13" x14ac:dyDescent="0.35">
      <c r="A36" t="s">
        <v>196</v>
      </c>
      <c r="B36" t="s">
        <v>299</v>
      </c>
      <c r="C36" s="38">
        <f t="shared" si="0"/>
        <v>0.45</v>
      </c>
      <c r="D36" s="38">
        <f t="shared" si="1"/>
        <v>0.2</v>
      </c>
      <c r="G36">
        <v>40</v>
      </c>
      <c r="H36">
        <v>50</v>
      </c>
      <c r="I36">
        <v>20</v>
      </c>
      <c r="K36" s="38">
        <f t="shared" si="2"/>
        <v>0.4</v>
      </c>
      <c r="L36" s="38">
        <f t="shared" si="2"/>
        <v>0.5</v>
      </c>
      <c r="M36" s="38">
        <f t="shared" si="2"/>
        <v>0.2</v>
      </c>
    </row>
    <row r="37" spans="1:13" x14ac:dyDescent="0.35">
      <c r="A37" t="s">
        <v>66</v>
      </c>
      <c r="B37" t="s">
        <v>300</v>
      </c>
      <c r="C37" s="38">
        <f t="shared" si="0"/>
        <v>0.7</v>
      </c>
      <c r="D37" s="38">
        <f t="shared" si="1"/>
        <v>0.9</v>
      </c>
      <c r="G37">
        <v>70</v>
      </c>
      <c r="H37">
        <v>70</v>
      </c>
      <c r="I37">
        <v>90</v>
      </c>
      <c r="K37" s="38">
        <f t="shared" si="2"/>
        <v>0.7</v>
      </c>
      <c r="L37" s="38">
        <f t="shared" si="2"/>
        <v>0.7</v>
      </c>
      <c r="M37" s="38">
        <f t="shared" si="2"/>
        <v>0.9</v>
      </c>
    </row>
    <row r="38" spans="1:13" x14ac:dyDescent="0.35">
      <c r="A38" t="s">
        <v>67</v>
      </c>
      <c r="B38" t="s">
        <v>301</v>
      </c>
      <c r="C38" s="38">
        <f t="shared" si="0"/>
        <v>0.3</v>
      </c>
      <c r="D38" s="38">
        <f t="shared" si="1"/>
        <v>0.2</v>
      </c>
      <c r="G38">
        <v>30</v>
      </c>
      <c r="H38">
        <v>30</v>
      </c>
      <c r="I38">
        <v>20</v>
      </c>
      <c r="K38" s="38">
        <f t="shared" si="2"/>
        <v>0.3</v>
      </c>
      <c r="L38" s="38">
        <f t="shared" si="2"/>
        <v>0.3</v>
      </c>
      <c r="M38" s="38">
        <f t="shared" si="2"/>
        <v>0.2</v>
      </c>
    </row>
    <row r="39" spans="1:13" x14ac:dyDescent="0.35">
      <c r="A39" t="s">
        <v>71</v>
      </c>
      <c r="B39" t="s">
        <v>302</v>
      </c>
      <c r="C39" s="38">
        <f t="shared" si="0"/>
        <v>0.55000000000000004</v>
      </c>
      <c r="D39" s="38">
        <f t="shared" si="1"/>
        <v>0.3</v>
      </c>
      <c r="G39">
        <v>50</v>
      </c>
      <c r="H39">
        <v>60</v>
      </c>
      <c r="I39">
        <v>30</v>
      </c>
      <c r="K39" s="38">
        <f t="shared" si="2"/>
        <v>0.5</v>
      </c>
      <c r="L39" s="38">
        <f t="shared" si="2"/>
        <v>0.6</v>
      </c>
      <c r="M39" s="38">
        <f t="shared" si="2"/>
        <v>0.3</v>
      </c>
    </row>
    <row r="40" spans="1:13" x14ac:dyDescent="0.35">
      <c r="A40" t="s">
        <v>74</v>
      </c>
      <c r="B40" t="s">
        <v>455</v>
      </c>
      <c r="C40" s="38">
        <f t="shared" si="0"/>
        <v>0.55000000000000004</v>
      </c>
      <c r="D40" s="38">
        <f t="shared" si="1"/>
        <v>0.5</v>
      </c>
      <c r="G40">
        <v>70</v>
      </c>
      <c r="H40">
        <v>40</v>
      </c>
      <c r="I40">
        <v>50</v>
      </c>
      <c r="K40" s="38">
        <f t="shared" si="2"/>
        <v>0.7</v>
      </c>
      <c r="L40" s="38">
        <f t="shared" si="2"/>
        <v>0.4</v>
      </c>
      <c r="M40" s="38">
        <f t="shared" si="2"/>
        <v>0.5</v>
      </c>
    </row>
    <row r="41" spans="1:13" x14ac:dyDescent="0.35">
      <c r="A41" t="s">
        <v>68</v>
      </c>
      <c r="B41" t="s">
        <v>480</v>
      </c>
      <c r="C41" s="38">
        <f t="shared" si="0"/>
        <v>0.55000000000000004</v>
      </c>
      <c r="D41" s="38">
        <f t="shared" si="1"/>
        <v>0.3</v>
      </c>
      <c r="G41">
        <v>40</v>
      </c>
      <c r="H41">
        <v>70</v>
      </c>
      <c r="I41">
        <v>30</v>
      </c>
      <c r="K41" s="38">
        <f t="shared" si="2"/>
        <v>0.4</v>
      </c>
      <c r="L41" s="38">
        <f t="shared" si="2"/>
        <v>0.7</v>
      </c>
      <c r="M41" s="38">
        <f t="shared" si="2"/>
        <v>0.3</v>
      </c>
    </row>
    <row r="42" spans="1:13" x14ac:dyDescent="0.35">
      <c r="A42" t="s">
        <v>107</v>
      </c>
      <c r="B42" t="s">
        <v>308</v>
      </c>
      <c r="C42" s="38">
        <f t="shared" si="0"/>
        <v>0.55000000000000004</v>
      </c>
      <c r="D42" s="38">
        <f t="shared" si="1"/>
        <v>0.3</v>
      </c>
      <c r="G42">
        <v>50</v>
      </c>
      <c r="H42">
        <v>60</v>
      </c>
      <c r="I42">
        <v>30</v>
      </c>
      <c r="K42" s="38">
        <f t="shared" si="2"/>
        <v>0.5</v>
      </c>
      <c r="L42" s="38">
        <f t="shared" si="2"/>
        <v>0.6</v>
      </c>
      <c r="M42" s="38">
        <f t="shared" si="2"/>
        <v>0.3</v>
      </c>
    </row>
    <row r="43" spans="1:13" x14ac:dyDescent="0.35">
      <c r="A43" t="s">
        <v>75</v>
      </c>
      <c r="B43" t="s">
        <v>309</v>
      </c>
      <c r="C43" s="38">
        <f t="shared" si="0"/>
        <v>0.1</v>
      </c>
      <c r="D43" s="38">
        <f t="shared" si="1"/>
        <v>0.1</v>
      </c>
      <c r="G43">
        <v>10</v>
      </c>
      <c r="H43">
        <v>10</v>
      </c>
      <c r="I43">
        <v>10</v>
      </c>
      <c r="K43" s="38">
        <f t="shared" si="2"/>
        <v>0.1</v>
      </c>
      <c r="L43" s="38">
        <f t="shared" si="2"/>
        <v>0.1</v>
      </c>
      <c r="M43" s="38">
        <f t="shared" si="2"/>
        <v>0.1</v>
      </c>
    </row>
    <row r="44" spans="1:13" x14ac:dyDescent="0.35">
      <c r="A44" t="s">
        <v>76</v>
      </c>
      <c r="B44" t="s">
        <v>310</v>
      </c>
      <c r="C44" s="38">
        <f t="shared" si="0"/>
        <v>0.7</v>
      </c>
      <c r="D44" s="38">
        <f t="shared" si="1"/>
        <v>0.9</v>
      </c>
      <c r="G44">
        <v>70</v>
      </c>
      <c r="H44">
        <v>70</v>
      </c>
      <c r="I44">
        <v>90</v>
      </c>
      <c r="K44" s="38">
        <f t="shared" si="2"/>
        <v>0.7</v>
      </c>
      <c r="L44" s="38">
        <f t="shared" si="2"/>
        <v>0.7</v>
      </c>
      <c r="M44" s="38">
        <f t="shared" si="2"/>
        <v>0.9</v>
      </c>
    </row>
    <row r="45" spans="1:13" x14ac:dyDescent="0.35">
      <c r="A45" t="s">
        <v>77</v>
      </c>
      <c r="B45" t="s">
        <v>311</v>
      </c>
      <c r="C45" s="38">
        <f t="shared" si="0"/>
        <v>0.75</v>
      </c>
      <c r="D45" s="38">
        <f t="shared" si="1"/>
        <v>0.7</v>
      </c>
      <c r="G45">
        <v>70</v>
      </c>
      <c r="H45">
        <v>80</v>
      </c>
      <c r="I45">
        <v>70</v>
      </c>
      <c r="K45" s="38">
        <f t="shared" si="2"/>
        <v>0.7</v>
      </c>
      <c r="L45" s="38">
        <f t="shared" si="2"/>
        <v>0.8</v>
      </c>
      <c r="M45" s="38">
        <f t="shared" si="2"/>
        <v>0.7</v>
      </c>
    </row>
    <row r="46" spans="1:13" x14ac:dyDescent="0.35">
      <c r="A46" t="s">
        <v>81</v>
      </c>
      <c r="B46" t="s">
        <v>312</v>
      </c>
      <c r="C46" s="38">
        <f t="shared" si="0"/>
        <v>0.85000000000000009</v>
      </c>
      <c r="D46" s="38">
        <f t="shared" si="1"/>
        <v>0.9</v>
      </c>
      <c r="G46">
        <v>80</v>
      </c>
      <c r="H46">
        <v>90</v>
      </c>
      <c r="I46">
        <v>90</v>
      </c>
      <c r="K46" s="38">
        <f t="shared" si="2"/>
        <v>0.8</v>
      </c>
      <c r="L46" s="38">
        <f t="shared" si="2"/>
        <v>0.9</v>
      </c>
      <c r="M46" s="38">
        <f t="shared" si="2"/>
        <v>0.9</v>
      </c>
    </row>
    <row r="47" spans="1:13" x14ac:dyDescent="0.35">
      <c r="A47" t="s">
        <v>79</v>
      </c>
      <c r="B47" t="s">
        <v>313</v>
      </c>
      <c r="C47" s="38">
        <f t="shared" si="0"/>
        <v>0.55000000000000004</v>
      </c>
      <c r="D47" s="38">
        <f t="shared" si="1"/>
        <v>0.3</v>
      </c>
      <c r="G47">
        <v>50</v>
      </c>
      <c r="H47">
        <v>60</v>
      </c>
      <c r="I47">
        <v>30</v>
      </c>
      <c r="K47" s="38">
        <f t="shared" si="2"/>
        <v>0.5</v>
      </c>
      <c r="L47" s="38">
        <f t="shared" si="2"/>
        <v>0.6</v>
      </c>
      <c r="M47" s="38">
        <f t="shared" si="2"/>
        <v>0.3</v>
      </c>
    </row>
    <row r="48" spans="1:13" x14ac:dyDescent="0.35">
      <c r="A48" t="s">
        <v>82</v>
      </c>
      <c r="B48" t="s">
        <v>315</v>
      </c>
      <c r="C48" s="38">
        <f t="shared" si="0"/>
        <v>0.45</v>
      </c>
      <c r="D48" s="38">
        <f t="shared" si="1"/>
        <v>0.3</v>
      </c>
      <c r="G48">
        <v>50</v>
      </c>
      <c r="H48">
        <v>40</v>
      </c>
      <c r="I48">
        <v>30</v>
      </c>
      <c r="K48" s="38">
        <f t="shared" si="2"/>
        <v>0.5</v>
      </c>
      <c r="L48" s="38">
        <f t="shared" si="2"/>
        <v>0.4</v>
      </c>
      <c r="M48" s="38">
        <f t="shared" si="2"/>
        <v>0.3</v>
      </c>
    </row>
    <row r="49" spans="1:13" x14ac:dyDescent="0.35">
      <c r="A49" t="s">
        <v>84</v>
      </c>
      <c r="B49" t="s">
        <v>316</v>
      </c>
      <c r="C49" s="38">
        <f t="shared" si="0"/>
        <v>0.44999999999999996</v>
      </c>
      <c r="D49" s="38">
        <f t="shared" si="1"/>
        <v>0.3</v>
      </c>
      <c r="G49">
        <v>30</v>
      </c>
      <c r="H49">
        <v>60</v>
      </c>
      <c r="I49">
        <v>30</v>
      </c>
      <c r="K49" s="38">
        <f t="shared" si="2"/>
        <v>0.3</v>
      </c>
      <c r="L49" s="38">
        <f t="shared" si="2"/>
        <v>0.6</v>
      </c>
      <c r="M49" s="38">
        <f t="shared" si="2"/>
        <v>0.3</v>
      </c>
    </row>
    <row r="50" spans="1:13" x14ac:dyDescent="0.35">
      <c r="A50" t="s">
        <v>85</v>
      </c>
      <c r="B50" t="s">
        <v>317</v>
      </c>
      <c r="C50" s="38">
        <f t="shared" si="0"/>
        <v>0.4</v>
      </c>
      <c r="D50" s="38">
        <f t="shared" si="1"/>
        <v>0.4</v>
      </c>
      <c r="G50">
        <v>50</v>
      </c>
      <c r="H50">
        <v>30</v>
      </c>
      <c r="I50">
        <v>40</v>
      </c>
      <c r="K50" s="38">
        <f t="shared" si="2"/>
        <v>0.5</v>
      </c>
      <c r="L50" s="38">
        <f t="shared" si="2"/>
        <v>0.3</v>
      </c>
      <c r="M50" s="38">
        <f t="shared" si="2"/>
        <v>0.4</v>
      </c>
    </row>
    <row r="51" spans="1:13" x14ac:dyDescent="0.35">
      <c r="A51" t="s">
        <v>186</v>
      </c>
      <c r="B51" t="s">
        <v>456</v>
      </c>
      <c r="C51" s="38">
        <f t="shared" si="0"/>
        <v>0.7</v>
      </c>
      <c r="D51" s="38">
        <f t="shared" si="1"/>
        <v>0.5</v>
      </c>
      <c r="G51">
        <v>70</v>
      </c>
      <c r="H51">
        <v>70</v>
      </c>
      <c r="I51">
        <v>50</v>
      </c>
      <c r="K51" s="38">
        <f t="shared" si="2"/>
        <v>0.7</v>
      </c>
      <c r="L51" s="38">
        <f t="shared" si="2"/>
        <v>0.7</v>
      </c>
      <c r="M51" s="38">
        <f t="shared" si="2"/>
        <v>0.5</v>
      </c>
    </row>
    <row r="52" spans="1:13" x14ac:dyDescent="0.35">
      <c r="A52" t="s">
        <v>101</v>
      </c>
      <c r="B52" t="s">
        <v>319</v>
      </c>
      <c r="C52" s="38">
        <f t="shared" si="0"/>
        <v>0.44999999999999996</v>
      </c>
      <c r="D52" s="38">
        <f t="shared" si="1"/>
        <v>0.3</v>
      </c>
      <c r="G52">
        <v>30</v>
      </c>
      <c r="H52">
        <v>60</v>
      </c>
      <c r="I52">
        <v>30</v>
      </c>
      <c r="K52" s="38">
        <f t="shared" si="2"/>
        <v>0.3</v>
      </c>
      <c r="L52" s="38">
        <f t="shared" si="2"/>
        <v>0.6</v>
      </c>
      <c r="M52" s="38">
        <f t="shared" si="2"/>
        <v>0.3</v>
      </c>
    </row>
    <row r="53" spans="1:13" x14ac:dyDescent="0.35">
      <c r="A53" t="s">
        <v>88</v>
      </c>
      <c r="B53" t="s">
        <v>321</v>
      </c>
      <c r="C53" s="38">
        <f t="shared" si="0"/>
        <v>0.9</v>
      </c>
      <c r="D53" s="38">
        <f t="shared" si="1"/>
        <v>0.9</v>
      </c>
      <c r="G53">
        <v>90</v>
      </c>
      <c r="H53">
        <v>90</v>
      </c>
      <c r="I53">
        <v>90</v>
      </c>
      <c r="K53" s="38">
        <f t="shared" si="2"/>
        <v>0.9</v>
      </c>
      <c r="L53" s="38">
        <f t="shared" si="2"/>
        <v>0.9</v>
      </c>
      <c r="M53" s="38">
        <f t="shared" si="2"/>
        <v>0.9</v>
      </c>
    </row>
    <row r="54" spans="1:13" x14ac:dyDescent="0.35">
      <c r="A54" t="s">
        <v>89</v>
      </c>
      <c r="B54" t="s">
        <v>322</v>
      </c>
      <c r="C54" s="38">
        <f t="shared" si="0"/>
        <v>0.35</v>
      </c>
      <c r="D54" s="38">
        <f t="shared" si="1"/>
        <v>0.3</v>
      </c>
      <c r="G54">
        <v>50</v>
      </c>
      <c r="H54">
        <v>20</v>
      </c>
      <c r="I54">
        <v>30</v>
      </c>
      <c r="K54" s="38">
        <f t="shared" si="2"/>
        <v>0.5</v>
      </c>
      <c r="L54" s="38">
        <f t="shared" si="2"/>
        <v>0.2</v>
      </c>
      <c r="M54" s="38">
        <f t="shared" si="2"/>
        <v>0.3</v>
      </c>
    </row>
    <row r="55" spans="1:13" x14ac:dyDescent="0.35">
      <c r="A55" t="s">
        <v>91</v>
      </c>
      <c r="B55" t="s">
        <v>323</v>
      </c>
      <c r="C55" s="38">
        <f t="shared" si="0"/>
        <v>0.44999999999999996</v>
      </c>
      <c r="D55" s="38">
        <f t="shared" si="1"/>
        <v>0.3</v>
      </c>
      <c r="G55">
        <v>30</v>
      </c>
      <c r="H55">
        <v>60</v>
      </c>
      <c r="I55">
        <v>30</v>
      </c>
      <c r="K55" s="38">
        <f t="shared" si="2"/>
        <v>0.3</v>
      </c>
      <c r="L55" s="38">
        <f t="shared" si="2"/>
        <v>0.6</v>
      </c>
      <c r="M55" s="38">
        <f t="shared" si="2"/>
        <v>0.3</v>
      </c>
    </row>
    <row r="56" spans="1:13" x14ac:dyDescent="0.35">
      <c r="A56" t="s">
        <v>90</v>
      </c>
      <c r="B56" t="s">
        <v>324</v>
      </c>
      <c r="C56" s="38">
        <f t="shared" si="0"/>
        <v>0.75</v>
      </c>
      <c r="D56" s="38">
        <f t="shared" si="1"/>
        <v>0.9</v>
      </c>
      <c r="G56">
        <v>70</v>
      </c>
      <c r="H56">
        <v>80</v>
      </c>
      <c r="I56">
        <v>90</v>
      </c>
      <c r="K56" s="38">
        <f t="shared" si="2"/>
        <v>0.7</v>
      </c>
      <c r="L56" s="38">
        <f t="shared" si="2"/>
        <v>0.8</v>
      </c>
      <c r="M56" s="38">
        <f t="shared" si="2"/>
        <v>0.9</v>
      </c>
    </row>
    <row r="57" spans="1:13" x14ac:dyDescent="0.35">
      <c r="A57" t="s">
        <v>92</v>
      </c>
      <c r="B57" t="s">
        <v>325</v>
      </c>
      <c r="C57" s="38">
        <f t="shared" si="0"/>
        <v>0.55000000000000004</v>
      </c>
      <c r="D57" s="38">
        <f t="shared" si="1"/>
        <v>0.7</v>
      </c>
      <c r="G57">
        <v>50</v>
      </c>
      <c r="H57">
        <v>60</v>
      </c>
      <c r="I57">
        <v>70</v>
      </c>
      <c r="K57" s="38">
        <f t="shared" si="2"/>
        <v>0.5</v>
      </c>
      <c r="L57" s="38">
        <f t="shared" si="2"/>
        <v>0.6</v>
      </c>
      <c r="M57" s="38">
        <f t="shared" si="2"/>
        <v>0.7</v>
      </c>
    </row>
    <row r="58" spans="1:13" x14ac:dyDescent="0.35">
      <c r="A58" t="s">
        <v>94</v>
      </c>
      <c r="B58" t="s">
        <v>326</v>
      </c>
      <c r="C58" s="38">
        <f t="shared" si="0"/>
        <v>0.4</v>
      </c>
      <c r="D58" s="38">
        <f t="shared" si="1"/>
        <v>0.4</v>
      </c>
      <c r="G58">
        <v>40</v>
      </c>
      <c r="H58">
        <v>40</v>
      </c>
      <c r="I58">
        <v>40</v>
      </c>
      <c r="K58" s="38">
        <f t="shared" si="2"/>
        <v>0.4</v>
      </c>
      <c r="L58" s="38">
        <f t="shared" si="2"/>
        <v>0.4</v>
      </c>
      <c r="M58" s="38">
        <f t="shared" si="2"/>
        <v>0.4</v>
      </c>
    </row>
    <row r="59" spans="1:13" x14ac:dyDescent="0.35">
      <c r="A59" t="s">
        <v>96</v>
      </c>
      <c r="B59" t="s">
        <v>328</v>
      </c>
      <c r="C59" s="38">
        <f t="shared" si="0"/>
        <v>0.64999999999999991</v>
      </c>
      <c r="D59" s="38">
        <f t="shared" si="1"/>
        <v>0.3</v>
      </c>
      <c r="G59">
        <v>60</v>
      </c>
      <c r="H59">
        <v>70</v>
      </c>
      <c r="I59">
        <v>30</v>
      </c>
      <c r="K59" s="38">
        <f t="shared" si="2"/>
        <v>0.6</v>
      </c>
      <c r="L59" s="38">
        <f t="shared" si="2"/>
        <v>0.7</v>
      </c>
      <c r="M59" s="38">
        <f t="shared" si="2"/>
        <v>0.3</v>
      </c>
    </row>
    <row r="60" spans="1:13" x14ac:dyDescent="0.35">
      <c r="A60" t="s">
        <v>78</v>
      </c>
      <c r="B60" t="s">
        <v>329</v>
      </c>
      <c r="C60" s="38">
        <f t="shared" si="0"/>
        <v>0.7</v>
      </c>
      <c r="D60" s="38">
        <f t="shared" si="1"/>
        <v>0.9</v>
      </c>
      <c r="G60">
        <v>90</v>
      </c>
      <c r="H60">
        <v>50</v>
      </c>
      <c r="I60">
        <v>90</v>
      </c>
      <c r="K60" s="38">
        <f t="shared" si="2"/>
        <v>0.9</v>
      </c>
      <c r="L60" s="38">
        <f t="shared" si="2"/>
        <v>0.5</v>
      </c>
      <c r="M60" s="38">
        <f t="shared" si="2"/>
        <v>0.9</v>
      </c>
    </row>
    <row r="61" spans="1:13" x14ac:dyDescent="0.35">
      <c r="A61" t="s">
        <v>97</v>
      </c>
      <c r="B61" t="s">
        <v>330</v>
      </c>
      <c r="C61" s="38">
        <f t="shared" si="0"/>
        <v>0.5</v>
      </c>
      <c r="D61" s="38">
        <f t="shared" si="1"/>
        <v>0.5</v>
      </c>
      <c r="G61">
        <v>50</v>
      </c>
      <c r="H61">
        <v>50</v>
      </c>
      <c r="I61">
        <v>50</v>
      </c>
      <c r="K61" s="38">
        <f t="shared" si="2"/>
        <v>0.5</v>
      </c>
      <c r="L61" s="38">
        <f t="shared" si="2"/>
        <v>0.5</v>
      </c>
      <c r="M61" s="38">
        <f t="shared" si="2"/>
        <v>0.5</v>
      </c>
    </row>
    <row r="62" spans="1:13" x14ac:dyDescent="0.35">
      <c r="A62" t="s">
        <v>102</v>
      </c>
      <c r="B62" t="s">
        <v>331</v>
      </c>
      <c r="C62" s="38">
        <f t="shared" si="0"/>
        <v>0.45</v>
      </c>
      <c r="D62" s="38">
        <f t="shared" si="1"/>
        <v>0.5</v>
      </c>
      <c r="G62">
        <v>50</v>
      </c>
      <c r="H62">
        <v>40</v>
      </c>
      <c r="I62">
        <v>50</v>
      </c>
      <c r="K62" s="38">
        <f t="shared" si="2"/>
        <v>0.5</v>
      </c>
      <c r="L62" s="38">
        <f t="shared" si="2"/>
        <v>0.4</v>
      </c>
      <c r="M62" s="38">
        <f t="shared" si="2"/>
        <v>0.5</v>
      </c>
    </row>
    <row r="63" spans="1:13" x14ac:dyDescent="0.35">
      <c r="A63" t="s">
        <v>103</v>
      </c>
      <c r="B63" t="s">
        <v>457</v>
      </c>
      <c r="C63" s="38">
        <f t="shared" si="0"/>
        <v>0.55000000000000004</v>
      </c>
      <c r="D63" s="38">
        <f t="shared" si="1"/>
        <v>0.3</v>
      </c>
      <c r="G63">
        <v>50</v>
      </c>
      <c r="H63">
        <v>60</v>
      </c>
      <c r="I63">
        <v>30</v>
      </c>
      <c r="K63" s="38">
        <f t="shared" si="2"/>
        <v>0.5</v>
      </c>
      <c r="L63" s="38">
        <f t="shared" si="2"/>
        <v>0.6</v>
      </c>
      <c r="M63" s="38">
        <f t="shared" si="2"/>
        <v>0.3</v>
      </c>
    </row>
    <row r="64" spans="1:13" x14ac:dyDescent="0.35">
      <c r="A64" t="s">
        <v>98</v>
      </c>
      <c r="B64" t="s">
        <v>333</v>
      </c>
      <c r="C64" s="38">
        <f t="shared" si="0"/>
        <v>0.44999999999999996</v>
      </c>
      <c r="D64" s="38">
        <f t="shared" si="1"/>
        <v>0.3</v>
      </c>
      <c r="G64">
        <v>30</v>
      </c>
      <c r="H64">
        <v>60</v>
      </c>
      <c r="I64">
        <v>30</v>
      </c>
      <c r="K64" s="38">
        <f t="shared" si="2"/>
        <v>0.3</v>
      </c>
      <c r="L64" s="38">
        <f t="shared" si="2"/>
        <v>0.6</v>
      </c>
      <c r="M64" s="38">
        <f t="shared" si="2"/>
        <v>0.3</v>
      </c>
    </row>
    <row r="65" spans="1:13" x14ac:dyDescent="0.35">
      <c r="A65" t="s">
        <v>100</v>
      </c>
      <c r="B65" t="s">
        <v>334</v>
      </c>
      <c r="C65" s="38">
        <f t="shared" si="0"/>
        <v>0.4</v>
      </c>
      <c r="D65" s="38">
        <f t="shared" si="1"/>
        <v>0.2</v>
      </c>
      <c r="G65">
        <v>40</v>
      </c>
      <c r="H65">
        <v>40</v>
      </c>
      <c r="I65">
        <v>20</v>
      </c>
      <c r="K65" s="38">
        <f t="shared" si="2"/>
        <v>0.4</v>
      </c>
      <c r="L65" s="38">
        <f t="shared" si="2"/>
        <v>0.4</v>
      </c>
      <c r="M65" s="38">
        <f t="shared" si="2"/>
        <v>0.2</v>
      </c>
    </row>
    <row r="66" spans="1:13" x14ac:dyDescent="0.35">
      <c r="A66" t="s">
        <v>104</v>
      </c>
      <c r="B66" t="s">
        <v>335</v>
      </c>
      <c r="C66" s="38">
        <f t="shared" si="0"/>
        <v>0.55000000000000004</v>
      </c>
      <c r="D66" s="38">
        <f t="shared" si="1"/>
        <v>0.4</v>
      </c>
      <c r="G66">
        <v>50</v>
      </c>
      <c r="H66">
        <v>60</v>
      </c>
      <c r="I66">
        <v>40</v>
      </c>
      <c r="K66" s="38">
        <f t="shared" si="2"/>
        <v>0.5</v>
      </c>
      <c r="L66" s="38">
        <f t="shared" si="2"/>
        <v>0.6</v>
      </c>
      <c r="M66" s="38">
        <f t="shared" si="2"/>
        <v>0.4</v>
      </c>
    </row>
    <row r="67" spans="1:13" x14ac:dyDescent="0.35">
      <c r="A67" t="s">
        <v>108</v>
      </c>
      <c r="B67" t="s">
        <v>336</v>
      </c>
      <c r="C67" s="38">
        <f t="shared" ref="C67:C121" si="4">IF(ISNUMBER(AVERAGE(K67:L67)),AVERAGE(K67:L67),"..")</f>
        <v>0.35</v>
      </c>
      <c r="D67" s="38">
        <f t="shared" ref="D67:D121" si="5">M67</f>
        <v>0.1</v>
      </c>
      <c r="G67">
        <v>30</v>
      </c>
      <c r="H67">
        <v>40</v>
      </c>
      <c r="I67">
        <v>10</v>
      </c>
      <c r="K67" s="38">
        <f t="shared" ref="K67:M121" si="6">IF(ISNUMBER(G67)=TRUE,K$5*(G67-K$4)/(K$3-K$4)+(1-K$5)*(1-(G67-K$4)/(K$3-K$4)),"..")</f>
        <v>0.3</v>
      </c>
      <c r="L67" s="38">
        <f t="shared" si="6"/>
        <v>0.4</v>
      </c>
      <c r="M67" s="38">
        <f t="shared" si="6"/>
        <v>0.1</v>
      </c>
    </row>
    <row r="68" spans="1:13" x14ac:dyDescent="0.35">
      <c r="A68" t="s">
        <v>106</v>
      </c>
      <c r="B68" t="s">
        <v>458</v>
      </c>
      <c r="C68" s="38">
        <f t="shared" si="4"/>
        <v>0.6</v>
      </c>
      <c r="D68" s="38">
        <f t="shared" si="5"/>
        <v>0.3</v>
      </c>
      <c r="G68">
        <v>50</v>
      </c>
      <c r="H68">
        <v>70</v>
      </c>
      <c r="I68">
        <v>30</v>
      </c>
      <c r="K68" s="38">
        <f t="shared" si="6"/>
        <v>0.5</v>
      </c>
      <c r="L68" s="38">
        <f t="shared" si="6"/>
        <v>0.7</v>
      </c>
      <c r="M68" s="38">
        <f t="shared" si="6"/>
        <v>0.3</v>
      </c>
    </row>
    <row r="69" spans="1:13" x14ac:dyDescent="0.35">
      <c r="A69" t="s">
        <v>105</v>
      </c>
      <c r="B69" t="s">
        <v>338</v>
      </c>
      <c r="C69" s="38">
        <f t="shared" si="4"/>
        <v>0.9</v>
      </c>
      <c r="D69" s="38">
        <f t="shared" si="5"/>
        <v>0.9</v>
      </c>
      <c r="G69">
        <v>90</v>
      </c>
      <c r="H69">
        <v>90</v>
      </c>
      <c r="I69">
        <v>90</v>
      </c>
      <c r="K69" s="38">
        <f t="shared" si="6"/>
        <v>0.9</v>
      </c>
      <c r="L69" s="38">
        <f t="shared" si="6"/>
        <v>0.9</v>
      </c>
      <c r="M69" s="38">
        <f t="shared" si="6"/>
        <v>0.9</v>
      </c>
    </row>
    <row r="70" spans="1:13" x14ac:dyDescent="0.35">
      <c r="A70" t="s">
        <v>109</v>
      </c>
      <c r="B70" t="s">
        <v>459</v>
      </c>
      <c r="C70" s="38">
        <f t="shared" si="4"/>
        <v>0.64999999999999991</v>
      </c>
      <c r="D70" s="38">
        <f t="shared" si="5"/>
        <v>0.7</v>
      </c>
      <c r="G70">
        <v>70</v>
      </c>
      <c r="H70">
        <v>60</v>
      </c>
      <c r="I70">
        <v>70</v>
      </c>
      <c r="K70" s="38">
        <f t="shared" si="6"/>
        <v>0.7</v>
      </c>
      <c r="L70" s="38">
        <f t="shared" si="6"/>
        <v>0.6</v>
      </c>
      <c r="M70" s="38">
        <f t="shared" si="6"/>
        <v>0.7</v>
      </c>
    </row>
    <row r="71" spans="1:13" x14ac:dyDescent="0.35">
      <c r="A71" t="s">
        <v>115</v>
      </c>
      <c r="B71" t="s">
        <v>340</v>
      </c>
      <c r="C71" s="38">
        <f t="shared" si="4"/>
        <v>0.64999999999999991</v>
      </c>
      <c r="D71" s="38">
        <f t="shared" si="5"/>
        <v>0.9</v>
      </c>
      <c r="G71">
        <v>60</v>
      </c>
      <c r="H71">
        <v>70</v>
      </c>
      <c r="I71">
        <v>90</v>
      </c>
      <c r="K71" s="38">
        <f t="shared" si="6"/>
        <v>0.6</v>
      </c>
      <c r="L71" s="38">
        <f t="shared" si="6"/>
        <v>0.7</v>
      </c>
      <c r="M71" s="38">
        <f t="shared" si="6"/>
        <v>0.9</v>
      </c>
    </row>
    <row r="72" spans="1:13" x14ac:dyDescent="0.35">
      <c r="A72" t="s">
        <v>111</v>
      </c>
      <c r="B72" t="s">
        <v>341</v>
      </c>
      <c r="C72" s="38">
        <f t="shared" si="4"/>
        <v>0.35</v>
      </c>
      <c r="D72" s="38">
        <f t="shared" si="5"/>
        <v>0.5</v>
      </c>
      <c r="G72">
        <v>40</v>
      </c>
      <c r="H72">
        <v>30</v>
      </c>
      <c r="I72">
        <v>50</v>
      </c>
      <c r="K72" s="38">
        <f t="shared" si="6"/>
        <v>0.4</v>
      </c>
      <c r="L72" s="38">
        <f t="shared" si="6"/>
        <v>0.3</v>
      </c>
      <c r="M72" s="38">
        <f t="shared" si="6"/>
        <v>0.5</v>
      </c>
    </row>
    <row r="73" spans="1:13" x14ac:dyDescent="0.35">
      <c r="A73" t="s">
        <v>110</v>
      </c>
      <c r="B73" t="s">
        <v>342</v>
      </c>
      <c r="C73" s="38">
        <f t="shared" si="4"/>
        <v>0.35</v>
      </c>
      <c r="D73" s="38">
        <f t="shared" si="5"/>
        <v>0.3</v>
      </c>
      <c r="G73">
        <v>30</v>
      </c>
      <c r="H73">
        <v>40</v>
      </c>
      <c r="I73">
        <v>30</v>
      </c>
      <c r="K73" s="38">
        <f t="shared" si="6"/>
        <v>0.3</v>
      </c>
      <c r="L73" s="38">
        <f t="shared" si="6"/>
        <v>0.4</v>
      </c>
      <c r="M73" s="38">
        <f t="shared" si="6"/>
        <v>0.3</v>
      </c>
    </row>
    <row r="74" spans="1:13" x14ac:dyDescent="0.35">
      <c r="A74" t="s">
        <v>113</v>
      </c>
      <c r="B74" t="s">
        <v>343</v>
      </c>
      <c r="C74" s="38">
        <f t="shared" si="4"/>
        <v>0.1</v>
      </c>
      <c r="D74" s="38">
        <f t="shared" si="5"/>
        <v>0.1</v>
      </c>
      <c r="G74">
        <v>10</v>
      </c>
      <c r="H74">
        <v>10</v>
      </c>
      <c r="I74">
        <v>10</v>
      </c>
      <c r="K74" s="38">
        <f t="shared" si="6"/>
        <v>0.1</v>
      </c>
      <c r="L74" s="38">
        <f t="shared" si="6"/>
        <v>0.1</v>
      </c>
      <c r="M74" s="38">
        <f t="shared" si="6"/>
        <v>0.1</v>
      </c>
    </row>
    <row r="75" spans="1:13" x14ac:dyDescent="0.35">
      <c r="A75" t="s">
        <v>112</v>
      </c>
      <c r="B75" t="s">
        <v>345</v>
      </c>
      <c r="C75" s="38">
        <f t="shared" si="4"/>
        <v>0.9</v>
      </c>
      <c r="D75" s="38">
        <f t="shared" si="5"/>
        <v>0.9</v>
      </c>
      <c r="G75">
        <v>90</v>
      </c>
      <c r="H75">
        <v>90</v>
      </c>
      <c r="I75">
        <v>90</v>
      </c>
      <c r="K75" s="38">
        <f t="shared" si="6"/>
        <v>0.9</v>
      </c>
      <c r="L75" s="38">
        <f t="shared" si="6"/>
        <v>0.9</v>
      </c>
      <c r="M75" s="38">
        <f t="shared" si="6"/>
        <v>0.9</v>
      </c>
    </row>
    <row r="76" spans="1:13" x14ac:dyDescent="0.35">
      <c r="A76" t="s">
        <v>116</v>
      </c>
      <c r="B76" t="s">
        <v>346</v>
      </c>
      <c r="C76" s="38">
        <f t="shared" si="4"/>
        <v>0.6</v>
      </c>
      <c r="D76" s="38">
        <f t="shared" si="5"/>
        <v>0.7</v>
      </c>
      <c r="G76">
        <v>70</v>
      </c>
      <c r="H76">
        <v>50</v>
      </c>
      <c r="I76">
        <v>70</v>
      </c>
      <c r="K76" s="38">
        <f t="shared" si="6"/>
        <v>0.7</v>
      </c>
      <c r="L76" s="38">
        <f t="shared" si="6"/>
        <v>0.5</v>
      </c>
      <c r="M76" s="38">
        <f t="shared" si="6"/>
        <v>0.7</v>
      </c>
    </row>
    <row r="77" spans="1:13" x14ac:dyDescent="0.35">
      <c r="A77" t="s">
        <v>117</v>
      </c>
      <c r="B77" t="s">
        <v>347</v>
      </c>
      <c r="C77" s="38">
        <f t="shared" si="4"/>
        <v>0.64999999999999991</v>
      </c>
      <c r="D77" s="38">
        <f t="shared" si="5"/>
        <v>0.5</v>
      </c>
      <c r="G77">
        <v>70</v>
      </c>
      <c r="H77">
        <v>60</v>
      </c>
      <c r="I77">
        <v>50</v>
      </c>
      <c r="K77" s="38">
        <f t="shared" si="6"/>
        <v>0.7</v>
      </c>
      <c r="L77" s="38">
        <f t="shared" si="6"/>
        <v>0.6</v>
      </c>
      <c r="M77" s="38">
        <f t="shared" si="6"/>
        <v>0.5</v>
      </c>
    </row>
    <row r="78" spans="1:13" x14ac:dyDescent="0.35">
      <c r="A78" t="s">
        <v>118</v>
      </c>
      <c r="B78" t="s">
        <v>460</v>
      </c>
      <c r="C78" s="38">
        <f t="shared" si="4"/>
        <v>0.7</v>
      </c>
      <c r="D78" s="38">
        <f t="shared" si="5"/>
        <v>0.5</v>
      </c>
      <c r="G78">
        <v>80</v>
      </c>
      <c r="H78">
        <v>60</v>
      </c>
      <c r="I78">
        <v>50</v>
      </c>
      <c r="K78" s="38">
        <f t="shared" si="6"/>
        <v>0.8</v>
      </c>
      <c r="L78" s="38">
        <f t="shared" si="6"/>
        <v>0.6</v>
      </c>
      <c r="M78" s="38">
        <f t="shared" si="6"/>
        <v>0.5</v>
      </c>
    </row>
    <row r="79" spans="1:13" x14ac:dyDescent="0.35">
      <c r="A79" t="s">
        <v>120</v>
      </c>
      <c r="B79" t="s">
        <v>349</v>
      </c>
      <c r="C79" s="38">
        <f t="shared" si="4"/>
        <v>0.55000000000000004</v>
      </c>
      <c r="D79" s="38">
        <f t="shared" si="5"/>
        <v>0.7</v>
      </c>
      <c r="G79">
        <v>60</v>
      </c>
      <c r="H79">
        <v>50</v>
      </c>
      <c r="I79">
        <v>70</v>
      </c>
      <c r="K79" s="38">
        <f t="shared" si="6"/>
        <v>0.6</v>
      </c>
      <c r="L79" s="38">
        <f t="shared" si="6"/>
        <v>0.5</v>
      </c>
      <c r="M79" s="38">
        <f t="shared" si="6"/>
        <v>0.7</v>
      </c>
    </row>
    <row r="80" spans="1:13" x14ac:dyDescent="0.35">
      <c r="A80" t="s">
        <v>119</v>
      </c>
      <c r="B80" t="s">
        <v>350</v>
      </c>
      <c r="C80" s="38">
        <f t="shared" si="4"/>
        <v>0.55000000000000004</v>
      </c>
      <c r="D80" s="38">
        <f t="shared" si="5"/>
        <v>0.5</v>
      </c>
      <c r="G80">
        <v>50</v>
      </c>
      <c r="H80">
        <v>60</v>
      </c>
      <c r="I80">
        <v>50</v>
      </c>
      <c r="K80" s="38">
        <f t="shared" si="6"/>
        <v>0.5</v>
      </c>
      <c r="L80" s="38">
        <f t="shared" si="6"/>
        <v>0.6</v>
      </c>
      <c r="M80" s="38">
        <f t="shared" si="6"/>
        <v>0.5</v>
      </c>
    </row>
    <row r="81" spans="1:13" x14ac:dyDescent="0.35">
      <c r="A81" t="s">
        <v>121</v>
      </c>
      <c r="B81" t="s">
        <v>351</v>
      </c>
      <c r="C81" s="38">
        <f t="shared" si="4"/>
        <v>0.44999999999999996</v>
      </c>
      <c r="D81" s="38">
        <f t="shared" si="5"/>
        <v>0.3</v>
      </c>
      <c r="G81">
        <v>30</v>
      </c>
      <c r="H81">
        <v>60</v>
      </c>
      <c r="I81">
        <v>30</v>
      </c>
      <c r="K81" s="38">
        <f t="shared" si="6"/>
        <v>0.3</v>
      </c>
      <c r="L81" s="38">
        <f t="shared" si="6"/>
        <v>0.6</v>
      </c>
      <c r="M81" s="38">
        <f t="shared" si="6"/>
        <v>0.3</v>
      </c>
    </row>
    <row r="82" spans="1:13" x14ac:dyDescent="0.35">
      <c r="A82" t="s">
        <v>122</v>
      </c>
      <c r="B82" t="s">
        <v>352</v>
      </c>
      <c r="C82" s="38">
        <f t="shared" si="4"/>
        <v>0.5</v>
      </c>
      <c r="D82" s="38">
        <f t="shared" si="5"/>
        <v>0.4</v>
      </c>
      <c r="G82">
        <v>50</v>
      </c>
      <c r="H82">
        <v>50</v>
      </c>
      <c r="I82">
        <v>40</v>
      </c>
      <c r="K82" s="38">
        <f t="shared" si="6"/>
        <v>0.5</v>
      </c>
      <c r="L82" s="38">
        <f t="shared" si="6"/>
        <v>0.5</v>
      </c>
      <c r="M82" s="38">
        <f t="shared" si="6"/>
        <v>0.4</v>
      </c>
    </row>
    <row r="83" spans="1:13" x14ac:dyDescent="0.35">
      <c r="A83" t="s">
        <v>127</v>
      </c>
      <c r="B83" t="s">
        <v>356</v>
      </c>
      <c r="C83" s="38">
        <f t="shared" si="4"/>
        <v>0.5</v>
      </c>
      <c r="D83" s="38">
        <f t="shared" si="5"/>
        <v>0.5</v>
      </c>
      <c r="G83">
        <v>50</v>
      </c>
      <c r="H83">
        <v>50</v>
      </c>
      <c r="I83">
        <v>50</v>
      </c>
      <c r="K83" s="38">
        <f t="shared" si="6"/>
        <v>0.5</v>
      </c>
      <c r="L83" s="38">
        <f t="shared" si="6"/>
        <v>0.5</v>
      </c>
      <c r="M83" s="38">
        <f t="shared" si="6"/>
        <v>0.5</v>
      </c>
    </row>
    <row r="84" spans="1:13" x14ac:dyDescent="0.35">
      <c r="A84" t="s">
        <v>123</v>
      </c>
      <c r="B84" t="s">
        <v>461</v>
      </c>
      <c r="C84" s="38">
        <f t="shared" si="4"/>
        <v>0.45</v>
      </c>
      <c r="D84" s="38">
        <f t="shared" si="5"/>
        <v>0.3</v>
      </c>
      <c r="G84">
        <v>40</v>
      </c>
      <c r="H84">
        <v>50</v>
      </c>
      <c r="I84">
        <v>30</v>
      </c>
      <c r="K84" s="38">
        <f t="shared" si="6"/>
        <v>0.4</v>
      </c>
      <c r="L84" s="38">
        <f t="shared" si="6"/>
        <v>0.5</v>
      </c>
      <c r="M84" s="38">
        <f t="shared" si="6"/>
        <v>0.3</v>
      </c>
    </row>
    <row r="85" spans="1:13" x14ac:dyDescent="0.35">
      <c r="A85" t="s">
        <v>128</v>
      </c>
      <c r="B85" t="s">
        <v>358</v>
      </c>
      <c r="C85" s="38">
        <f t="shared" si="4"/>
        <v>0.25</v>
      </c>
      <c r="D85" s="38">
        <f t="shared" si="5"/>
        <v>0.1</v>
      </c>
      <c r="G85">
        <v>30</v>
      </c>
      <c r="H85">
        <v>20</v>
      </c>
      <c r="I85">
        <v>10</v>
      </c>
      <c r="K85" s="38">
        <f t="shared" si="6"/>
        <v>0.3</v>
      </c>
      <c r="L85" s="38">
        <f t="shared" si="6"/>
        <v>0.2</v>
      </c>
      <c r="M85" s="38">
        <f t="shared" si="6"/>
        <v>0.1</v>
      </c>
    </row>
    <row r="86" spans="1:13" x14ac:dyDescent="0.35">
      <c r="A86" t="s">
        <v>138</v>
      </c>
      <c r="B86" t="s">
        <v>359</v>
      </c>
      <c r="C86" s="38">
        <f t="shared" si="4"/>
        <v>0.7</v>
      </c>
      <c r="D86" s="38">
        <f t="shared" si="5"/>
        <v>0.5</v>
      </c>
      <c r="G86">
        <v>70</v>
      </c>
      <c r="H86">
        <v>70</v>
      </c>
      <c r="I86">
        <v>50</v>
      </c>
      <c r="K86" s="38">
        <f t="shared" si="6"/>
        <v>0.7</v>
      </c>
      <c r="L86" s="38">
        <f t="shared" si="6"/>
        <v>0.7</v>
      </c>
      <c r="M86" s="38">
        <f t="shared" si="6"/>
        <v>0.5</v>
      </c>
    </row>
    <row r="87" spans="1:13" x14ac:dyDescent="0.35">
      <c r="A87" t="s">
        <v>129</v>
      </c>
      <c r="B87" t="s">
        <v>360</v>
      </c>
      <c r="C87" s="38">
        <f t="shared" si="4"/>
        <v>0.5</v>
      </c>
      <c r="D87" s="38">
        <f t="shared" si="5"/>
        <v>0.3</v>
      </c>
      <c r="G87">
        <v>30</v>
      </c>
      <c r="H87">
        <v>70</v>
      </c>
      <c r="I87">
        <v>30</v>
      </c>
      <c r="K87" s="38">
        <f t="shared" si="6"/>
        <v>0.3</v>
      </c>
      <c r="L87" s="38">
        <f t="shared" si="6"/>
        <v>0.7</v>
      </c>
      <c r="M87" s="38">
        <f t="shared" si="6"/>
        <v>0.3</v>
      </c>
    </row>
    <row r="88" spans="1:13" x14ac:dyDescent="0.35">
      <c r="A88" t="s">
        <v>135</v>
      </c>
      <c r="B88" t="s">
        <v>361</v>
      </c>
      <c r="C88" s="38">
        <f t="shared" si="4"/>
        <v>0.4</v>
      </c>
      <c r="D88" s="38">
        <f t="shared" si="5"/>
        <v>0.4</v>
      </c>
      <c r="G88">
        <v>30</v>
      </c>
      <c r="H88">
        <v>50</v>
      </c>
      <c r="I88">
        <v>40</v>
      </c>
      <c r="K88" s="38">
        <f t="shared" si="6"/>
        <v>0.3</v>
      </c>
      <c r="L88" s="38">
        <f t="shared" si="6"/>
        <v>0.5</v>
      </c>
      <c r="M88" s="38">
        <f t="shared" si="6"/>
        <v>0.4</v>
      </c>
    </row>
    <row r="89" spans="1:13" x14ac:dyDescent="0.35">
      <c r="A89" t="s">
        <v>131</v>
      </c>
      <c r="B89" t="s">
        <v>363</v>
      </c>
      <c r="C89" s="38">
        <f t="shared" si="4"/>
        <v>0.25</v>
      </c>
      <c r="D89" s="38">
        <f t="shared" si="5"/>
        <v>0.1</v>
      </c>
      <c r="G89">
        <v>30</v>
      </c>
      <c r="H89">
        <v>20</v>
      </c>
      <c r="I89">
        <v>10</v>
      </c>
      <c r="K89" s="38">
        <f t="shared" si="6"/>
        <v>0.3</v>
      </c>
      <c r="L89" s="38">
        <f t="shared" si="6"/>
        <v>0.2</v>
      </c>
      <c r="M89" s="38">
        <f t="shared" si="6"/>
        <v>0.1</v>
      </c>
    </row>
    <row r="90" spans="1:13" x14ac:dyDescent="0.35">
      <c r="A90" t="s">
        <v>136</v>
      </c>
      <c r="B90" t="s">
        <v>365</v>
      </c>
      <c r="C90" s="38">
        <f t="shared" si="4"/>
        <v>0.75</v>
      </c>
      <c r="D90" s="38">
        <f t="shared" si="5"/>
        <v>0.5</v>
      </c>
      <c r="G90">
        <v>70</v>
      </c>
      <c r="H90">
        <v>80</v>
      </c>
      <c r="I90">
        <v>50</v>
      </c>
      <c r="K90" s="38">
        <f t="shared" si="6"/>
        <v>0.7</v>
      </c>
      <c r="L90" s="38">
        <f t="shared" si="6"/>
        <v>0.8</v>
      </c>
      <c r="M90" s="38">
        <f t="shared" si="6"/>
        <v>0.5</v>
      </c>
    </row>
    <row r="91" spans="1:13" x14ac:dyDescent="0.35">
      <c r="A91" t="s">
        <v>137</v>
      </c>
      <c r="B91" t="s">
        <v>366</v>
      </c>
      <c r="C91" s="38">
        <f t="shared" si="4"/>
        <v>0.85000000000000009</v>
      </c>
      <c r="D91" s="38">
        <f t="shared" si="5"/>
        <v>0.9</v>
      </c>
      <c r="G91">
        <v>90</v>
      </c>
      <c r="H91">
        <v>80</v>
      </c>
      <c r="I91">
        <v>90</v>
      </c>
      <c r="K91" s="38">
        <f t="shared" si="6"/>
        <v>0.9</v>
      </c>
      <c r="L91" s="38">
        <f t="shared" si="6"/>
        <v>0.8</v>
      </c>
      <c r="M91" s="38">
        <f t="shared" si="6"/>
        <v>0.9</v>
      </c>
    </row>
    <row r="92" spans="1:13" x14ac:dyDescent="0.35">
      <c r="A92" t="s">
        <v>146</v>
      </c>
      <c r="B92" t="s">
        <v>368</v>
      </c>
      <c r="C92" s="38">
        <f t="shared" si="4"/>
        <v>0.55000000000000004</v>
      </c>
      <c r="D92" s="38">
        <f t="shared" si="5"/>
        <v>0.3</v>
      </c>
      <c r="G92">
        <v>50</v>
      </c>
      <c r="H92">
        <v>60</v>
      </c>
      <c r="I92">
        <v>30</v>
      </c>
      <c r="K92" s="38">
        <f t="shared" si="6"/>
        <v>0.5</v>
      </c>
      <c r="L92" s="38">
        <f t="shared" si="6"/>
        <v>0.6</v>
      </c>
      <c r="M92" s="38">
        <f t="shared" si="6"/>
        <v>0.3</v>
      </c>
    </row>
    <row r="93" spans="1:13" x14ac:dyDescent="0.35">
      <c r="A93" t="s">
        <v>143</v>
      </c>
      <c r="B93" t="s">
        <v>369</v>
      </c>
      <c r="C93" s="38">
        <f t="shared" si="4"/>
        <v>0.6</v>
      </c>
      <c r="D93" s="38">
        <f t="shared" si="5"/>
        <v>0.5</v>
      </c>
      <c r="G93">
        <v>70</v>
      </c>
      <c r="H93">
        <v>50</v>
      </c>
      <c r="I93">
        <v>50</v>
      </c>
      <c r="K93" s="38">
        <f t="shared" si="6"/>
        <v>0.7</v>
      </c>
      <c r="L93" s="38">
        <f t="shared" si="6"/>
        <v>0.5</v>
      </c>
      <c r="M93" s="38">
        <f t="shared" si="6"/>
        <v>0.5</v>
      </c>
    </row>
    <row r="94" spans="1:13" x14ac:dyDescent="0.35">
      <c r="A94" t="s">
        <v>155</v>
      </c>
      <c r="B94" t="s">
        <v>370</v>
      </c>
      <c r="C94" s="38">
        <f t="shared" si="4"/>
        <v>0.5</v>
      </c>
      <c r="D94" s="38">
        <f t="shared" si="5"/>
        <v>0.4</v>
      </c>
      <c r="G94">
        <v>50</v>
      </c>
      <c r="H94">
        <v>50</v>
      </c>
      <c r="I94">
        <v>40</v>
      </c>
      <c r="K94" s="38">
        <f t="shared" si="6"/>
        <v>0.5</v>
      </c>
      <c r="L94" s="38">
        <f t="shared" si="6"/>
        <v>0.5</v>
      </c>
      <c r="M94" s="38">
        <f t="shared" si="6"/>
        <v>0.4</v>
      </c>
    </row>
    <row r="95" spans="1:13" x14ac:dyDescent="0.35">
      <c r="A95" t="s">
        <v>156</v>
      </c>
      <c r="B95" t="s">
        <v>462</v>
      </c>
      <c r="C95" s="38">
        <f t="shared" si="4"/>
        <v>0.4</v>
      </c>
      <c r="D95" s="38">
        <f t="shared" si="5"/>
        <v>0.5</v>
      </c>
      <c r="G95">
        <v>40</v>
      </c>
      <c r="H95">
        <v>40</v>
      </c>
      <c r="I95">
        <v>50</v>
      </c>
      <c r="K95" s="38">
        <f t="shared" si="6"/>
        <v>0.4</v>
      </c>
      <c r="L95" s="38">
        <f t="shared" si="6"/>
        <v>0.4</v>
      </c>
      <c r="M95" s="38">
        <f t="shared" si="6"/>
        <v>0.5</v>
      </c>
    </row>
    <row r="96" spans="1:13" x14ac:dyDescent="0.35">
      <c r="A96" t="s">
        <v>147</v>
      </c>
      <c r="B96" t="s">
        <v>373</v>
      </c>
      <c r="C96" s="38">
        <f t="shared" si="4"/>
        <v>0.45</v>
      </c>
      <c r="D96" s="38">
        <f t="shared" si="5"/>
        <v>0.3</v>
      </c>
      <c r="G96">
        <v>50</v>
      </c>
      <c r="H96">
        <v>40</v>
      </c>
      <c r="I96">
        <v>30</v>
      </c>
      <c r="K96" s="38">
        <f t="shared" si="6"/>
        <v>0.5</v>
      </c>
      <c r="L96" s="38">
        <f t="shared" si="6"/>
        <v>0.4</v>
      </c>
      <c r="M96" s="38">
        <f t="shared" si="6"/>
        <v>0.3</v>
      </c>
    </row>
    <row r="97" spans="1:13" x14ac:dyDescent="0.35">
      <c r="A97" t="s">
        <v>148</v>
      </c>
      <c r="B97" t="s">
        <v>374</v>
      </c>
      <c r="C97" s="38">
        <f t="shared" si="4"/>
        <v>0.6</v>
      </c>
      <c r="D97" s="38">
        <f t="shared" si="5"/>
        <v>0.9</v>
      </c>
      <c r="G97">
        <v>50</v>
      </c>
      <c r="H97">
        <v>70</v>
      </c>
      <c r="I97">
        <v>90</v>
      </c>
      <c r="K97" s="38">
        <f t="shared" si="6"/>
        <v>0.5</v>
      </c>
      <c r="L97" s="38">
        <f t="shared" si="6"/>
        <v>0.7</v>
      </c>
      <c r="M97" s="38">
        <f t="shared" si="6"/>
        <v>0.9</v>
      </c>
    </row>
    <row r="98" spans="1:13" x14ac:dyDescent="0.35">
      <c r="A98" t="s">
        <v>153</v>
      </c>
      <c r="B98" t="s">
        <v>375</v>
      </c>
      <c r="C98" s="38">
        <f t="shared" si="4"/>
        <v>0.55000000000000004</v>
      </c>
      <c r="D98" s="38">
        <f t="shared" si="5"/>
        <v>0.3</v>
      </c>
      <c r="G98">
        <v>60</v>
      </c>
      <c r="H98">
        <v>50</v>
      </c>
      <c r="I98">
        <v>30</v>
      </c>
      <c r="K98" s="38">
        <f t="shared" si="6"/>
        <v>0.6</v>
      </c>
      <c r="L98" s="38">
        <f t="shared" si="6"/>
        <v>0.5</v>
      </c>
      <c r="M98" s="38">
        <f t="shared" si="6"/>
        <v>0.3</v>
      </c>
    </row>
    <row r="99" spans="1:13" x14ac:dyDescent="0.35">
      <c r="A99" t="s">
        <v>154</v>
      </c>
      <c r="B99" t="s">
        <v>376</v>
      </c>
      <c r="C99" s="38">
        <f t="shared" si="4"/>
        <v>0.64999999999999991</v>
      </c>
      <c r="D99" s="38">
        <f t="shared" si="5"/>
        <v>0.6</v>
      </c>
      <c r="G99">
        <v>70</v>
      </c>
      <c r="H99">
        <v>60</v>
      </c>
      <c r="I99">
        <v>60</v>
      </c>
      <c r="K99" s="38">
        <f t="shared" si="6"/>
        <v>0.7</v>
      </c>
      <c r="L99" s="38">
        <f t="shared" si="6"/>
        <v>0.6</v>
      </c>
      <c r="M99" s="38">
        <f t="shared" si="6"/>
        <v>0.6</v>
      </c>
    </row>
    <row r="100" spans="1:13" x14ac:dyDescent="0.35">
      <c r="A100" t="s">
        <v>145</v>
      </c>
      <c r="B100" t="s">
        <v>377</v>
      </c>
      <c r="C100" s="38">
        <f t="shared" si="4"/>
        <v>0.55000000000000004</v>
      </c>
      <c r="D100" s="38">
        <f t="shared" si="5"/>
        <v>0.5</v>
      </c>
      <c r="G100">
        <v>50</v>
      </c>
      <c r="H100">
        <v>60</v>
      </c>
      <c r="I100">
        <v>50</v>
      </c>
      <c r="K100" s="38">
        <f t="shared" si="6"/>
        <v>0.5</v>
      </c>
      <c r="L100" s="38">
        <f t="shared" si="6"/>
        <v>0.6</v>
      </c>
      <c r="M100" s="38">
        <f t="shared" si="6"/>
        <v>0.5</v>
      </c>
    </row>
    <row r="101" spans="1:13" x14ac:dyDescent="0.35">
      <c r="A101" t="s">
        <v>142</v>
      </c>
      <c r="B101" t="s">
        <v>379</v>
      </c>
      <c r="C101" s="38">
        <f t="shared" si="4"/>
        <v>0.4</v>
      </c>
      <c r="D101" s="38">
        <f t="shared" si="5"/>
        <v>0.5</v>
      </c>
      <c r="G101">
        <v>30</v>
      </c>
      <c r="H101">
        <v>50</v>
      </c>
      <c r="I101">
        <v>50</v>
      </c>
      <c r="K101" s="38">
        <f t="shared" si="6"/>
        <v>0.3</v>
      </c>
      <c r="L101" s="38">
        <f t="shared" si="6"/>
        <v>0.5</v>
      </c>
      <c r="M101" s="38">
        <f t="shared" si="6"/>
        <v>0.5</v>
      </c>
    </row>
    <row r="102" spans="1:13" x14ac:dyDescent="0.35">
      <c r="A102" t="s">
        <v>150</v>
      </c>
      <c r="B102" t="s">
        <v>380</v>
      </c>
      <c r="C102" s="38">
        <f t="shared" si="4"/>
        <v>0.6</v>
      </c>
      <c r="D102" s="38">
        <f t="shared" si="5"/>
        <v>0.3</v>
      </c>
      <c r="G102">
        <v>60</v>
      </c>
      <c r="H102">
        <v>60</v>
      </c>
      <c r="I102">
        <v>30</v>
      </c>
      <c r="K102" s="38">
        <f t="shared" si="6"/>
        <v>0.6</v>
      </c>
      <c r="L102" s="38">
        <f t="shared" si="6"/>
        <v>0.6</v>
      </c>
      <c r="M102" s="38">
        <f t="shared" si="6"/>
        <v>0.3</v>
      </c>
    </row>
    <row r="103" spans="1:13" x14ac:dyDescent="0.35">
      <c r="A103" t="s">
        <v>141</v>
      </c>
      <c r="B103" t="s">
        <v>382</v>
      </c>
      <c r="C103" s="38">
        <f t="shared" si="4"/>
        <v>0.55000000000000004</v>
      </c>
      <c r="D103" s="38">
        <f t="shared" si="5"/>
        <v>0.3</v>
      </c>
      <c r="G103">
        <v>70</v>
      </c>
      <c r="H103">
        <v>40</v>
      </c>
      <c r="I103">
        <v>30</v>
      </c>
      <c r="K103" s="38">
        <f t="shared" si="6"/>
        <v>0.7</v>
      </c>
      <c r="L103" s="38">
        <f t="shared" si="6"/>
        <v>0.4</v>
      </c>
      <c r="M103" s="38">
        <f t="shared" si="6"/>
        <v>0.3</v>
      </c>
    </row>
    <row r="104" spans="1:13" x14ac:dyDescent="0.35">
      <c r="A104" t="s">
        <v>152</v>
      </c>
      <c r="B104" t="s">
        <v>463</v>
      </c>
      <c r="C104" s="38">
        <f t="shared" si="4"/>
        <v>0.5</v>
      </c>
      <c r="D104" s="38">
        <f t="shared" si="5"/>
        <v>0.3</v>
      </c>
      <c r="G104">
        <v>50</v>
      </c>
      <c r="H104">
        <v>50</v>
      </c>
      <c r="I104">
        <v>30</v>
      </c>
      <c r="K104" s="38">
        <f t="shared" si="6"/>
        <v>0.5</v>
      </c>
      <c r="L104" s="38">
        <f t="shared" si="6"/>
        <v>0.5</v>
      </c>
      <c r="M104" s="38">
        <f t="shared" si="6"/>
        <v>0.3</v>
      </c>
    </row>
    <row r="105" spans="1:13" x14ac:dyDescent="0.35">
      <c r="A105" t="s">
        <v>157</v>
      </c>
      <c r="B105" t="s">
        <v>384</v>
      </c>
      <c r="C105" s="38">
        <f t="shared" si="4"/>
        <v>0.5</v>
      </c>
      <c r="D105" s="38">
        <f t="shared" si="5"/>
        <v>0.3</v>
      </c>
      <c r="G105">
        <v>40</v>
      </c>
      <c r="H105">
        <v>60</v>
      </c>
      <c r="I105">
        <v>30</v>
      </c>
      <c r="K105" s="38">
        <f t="shared" si="6"/>
        <v>0.4</v>
      </c>
      <c r="L105" s="38">
        <f t="shared" si="6"/>
        <v>0.6</v>
      </c>
      <c r="M105" s="38">
        <f t="shared" si="6"/>
        <v>0.3</v>
      </c>
    </row>
    <row r="106" spans="1:13" x14ac:dyDescent="0.35">
      <c r="A106" t="s">
        <v>163</v>
      </c>
      <c r="B106" t="s">
        <v>385</v>
      </c>
      <c r="C106" s="38">
        <f t="shared" si="4"/>
        <v>0.3</v>
      </c>
      <c r="D106" s="38">
        <f t="shared" si="5"/>
        <v>0.3</v>
      </c>
      <c r="G106">
        <v>30</v>
      </c>
      <c r="H106">
        <v>30</v>
      </c>
      <c r="I106">
        <v>30</v>
      </c>
      <c r="K106" s="38">
        <f t="shared" si="6"/>
        <v>0.3</v>
      </c>
      <c r="L106" s="38">
        <f t="shared" si="6"/>
        <v>0.3</v>
      </c>
      <c r="M106" s="38">
        <f t="shared" si="6"/>
        <v>0.3</v>
      </c>
    </row>
    <row r="107" spans="1:13" x14ac:dyDescent="0.35">
      <c r="A107" t="s">
        <v>164</v>
      </c>
      <c r="B107" t="s">
        <v>387</v>
      </c>
      <c r="C107" s="38">
        <f t="shared" si="4"/>
        <v>0.75</v>
      </c>
      <c r="D107" s="38">
        <f t="shared" si="5"/>
        <v>0.9</v>
      </c>
      <c r="G107">
        <v>70</v>
      </c>
      <c r="H107">
        <v>80</v>
      </c>
      <c r="I107">
        <v>90</v>
      </c>
      <c r="K107" s="38">
        <f t="shared" si="6"/>
        <v>0.7</v>
      </c>
      <c r="L107" s="38">
        <f t="shared" si="6"/>
        <v>0.8</v>
      </c>
      <c r="M107" s="38">
        <f t="shared" si="6"/>
        <v>0.9</v>
      </c>
    </row>
    <row r="108" spans="1:13" x14ac:dyDescent="0.35">
      <c r="A108" t="s">
        <v>160</v>
      </c>
      <c r="B108" t="s">
        <v>464</v>
      </c>
      <c r="C108" s="38">
        <f t="shared" si="4"/>
        <v>0.64999999999999991</v>
      </c>
      <c r="D108" s="38">
        <f t="shared" si="5"/>
        <v>0.3</v>
      </c>
      <c r="G108">
        <v>70</v>
      </c>
      <c r="H108">
        <v>60</v>
      </c>
      <c r="I108">
        <v>30</v>
      </c>
      <c r="K108" s="38">
        <f t="shared" si="6"/>
        <v>0.7</v>
      </c>
      <c r="L108" s="38">
        <f t="shared" si="6"/>
        <v>0.6</v>
      </c>
      <c r="M108" s="38">
        <f t="shared" si="6"/>
        <v>0.3</v>
      </c>
    </row>
    <row r="109" spans="1:13" x14ac:dyDescent="0.35">
      <c r="A109" t="s">
        <v>158</v>
      </c>
      <c r="B109" t="s">
        <v>389</v>
      </c>
      <c r="C109" s="38">
        <f t="shared" si="4"/>
        <v>0.5</v>
      </c>
      <c r="D109" s="38">
        <f t="shared" si="5"/>
        <v>0.3</v>
      </c>
      <c r="G109">
        <v>50</v>
      </c>
      <c r="H109">
        <v>50</v>
      </c>
      <c r="I109">
        <v>30</v>
      </c>
      <c r="K109" s="38">
        <f t="shared" si="6"/>
        <v>0.5</v>
      </c>
      <c r="L109" s="38">
        <f t="shared" si="6"/>
        <v>0.5</v>
      </c>
      <c r="M109" s="38">
        <f t="shared" si="6"/>
        <v>0.3</v>
      </c>
    </row>
    <row r="110" spans="1:13" x14ac:dyDescent="0.35">
      <c r="A110" t="s">
        <v>159</v>
      </c>
      <c r="B110" t="s">
        <v>390</v>
      </c>
      <c r="C110" s="38">
        <f t="shared" si="4"/>
        <v>0.4</v>
      </c>
      <c r="D110" s="38">
        <f t="shared" si="5"/>
        <v>0.3</v>
      </c>
      <c r="G110">
        <v>30</v>
      </c>
      <c r="H110">
        <v>50</v>
      </c>
      <c r="I110">
        <v>30</v>
      </c>
      <c r="K110" s="38">
        <f t="shared" si="6"/>
        <v>0.3</v>
      </c>
      <c r="L110" s="38">
        <f t="shared" si="6"/>
        <v>0.5</v>
      </c>
      <c r="M110" s="38">
        <f t="shared" si="6"/>
        <v>0.3</v>
      </c>
    </row>
    <row r="111" spans="1:13" x14ac:dyDescent="0.35">
      <c r="A111" t="s">
        <v>172</v>
      </c>
      <c r="B111" t="s">
        <v>474</v>
      </c>
      <c r="C111" s="38">
        <f t="shared" si="4"/>
        <v>0.05</v>
      </c>
      <c r="D111" s="38">
        <f t="shared" si="5"/>
        <v>0.1</v>
      </c>
      <c r="G111">
        <v>10</v>
      </c>
      <c r="H111">
        <v>0</v>
      </c>
      <c r="I111">
        <v>10</v>
      </c>
      <c r="K111" s="38">
        <f t="shared" si="6"/>
        <v>0.1</v>
      </c>
      <c r="L111" s="38">
        <f t="shared" si="6"/>
        <v>0</v>
      </c>
      <c r="M111" s="38">
        <f t="shared" si="6"/>
        <v>0.1</v>
      </c>
    </row>
    <row r="112" spans="1:13" x14ac:dyDescent="0.35">
      <c r="A112" t="s">
        <v>162</v>
      </c>
      <c r="B112" t="s">
        <v>391</v>
      </c>
      <c r="C112" s="38">
        <f t="shared" si="4"/>
        <v>0.5</v>
      </c>
      <c r="D112" s="38">
        <f t="shared" si="5"/>
        <v>0.9</v>
      </c>
      <c r="G112">
        <v>50</v>
      </c>
      <c r="H112">
        <v>50</v>
      </c>
      <c r="I112">
        <v>90</v>
      </c>
      <c r="K112" s="38">
        <f t="shared" si="6"/>
        <v>0.5</v>
      </c>
      <c r="L112" s="38">
        <f t="shared" si="6"/>
        <v>0.5</v>
      </c>
      <c r="M112" s="38">
        <f t="shared" si="6"/>
        <v>0.9</v>
      </c>
    </row>
    <row r="113" spans="1:13" x14ac:dyDescent="0.35">
      <c r="A113" t="s">
        <v>165</v>
      </c>
      <c r="B113" t="s">
        <v>392</v>
      </c>
      <c r="C113" s="38">
        <f t="shared" si="4"/>
        <v>0.5</v>
      </c>
      <c r="D113" s="38">
        <f t="shared" si="5"/>
        <v>0.5</v>
      </c>
      <c r="G113">
        <v>50</v>
      </c>
      <c r="H113">
        <v>50</v>
      </c>
      <c r="I113">
        <v>50</v>
      </c>
      <c r="K113" s="38">
        <f t="shared" si="6"/>
        <v>0.5</v>
      </c>
      <c r="L113" s="38">
        <f t="shared" si="6"/>
        <v>0.5</v>
      </c>
      <c r="M113" s="38">
        <f t="shared" si="6"/>
        <v>0.5</v>
      </c>
    </row>
    <row r="114" spans="1:13" x14ac:dyDescent="0.35">
      <c r="A114" t="s">
        <v>166</v>
      </c>
      <c r="B114" t="s">
        <v>465</v>
      </c>
      <c r="C114" s="38">
        <f t="shared" si="4"/>
        <v>0.45</v>
      </c>
      <c r="D114" s="38">
        <f t="shared" si="5"/>
        <v>0.3</v>
      </c>
      <c r="G114">
        <v>50</v>
      </c>
      <c r="H114">
        <v>40</v>
      </c>
      <c r="I114">
        <v>30</v>
      </c>
      <c r="K114" s="38">
        <f t="shared" si="6"/>
        <v>0.5</v>
      </c>
      <c r="L114" s="38">
        <f t="shared" si="6"/>
        <v>0.4</v>
      </c>
      <c r="M114" s="38">
        <f t="shared" si="6"/>
        <v>0.3</v>
      </c>
    </row>
    <row r="115" spans="1:13" x14ac:dyDescent="0.35">
      <c r="A115" t="s">
        <v>167</v>
      </c>
      <c r="B115" t="s">
        <v>466</v>
      </c>
      <c r="C115" s="38">
        <f t="shared" si="4"/>
        <v>0.64999999999999991</v>
      </c>
      <c r="D115" s="38">
        <f t="shared" si="5"/>
        <v>0.3</v>
      </c>
      <c r="G115">
        <v>70</v>
      </c>
      <c r="H115">
        <v>60</v>
      </c>
      <c r="I115">
        <v>30</v>
      </c>
      <c r="K115" s="38">
        <f t="shared" si="6"/>
        <v>0.7</v>
      </c>
      <c r="L115" s="38">
        <f t="shared" si="6"/>
        <v>0.6</v>
      </c>
      <c r="M115" s="38">
        <f t="shared" si="6"/>
        <v>0.3</v>
      </c>
    </row>
    <row r="116" spans="1:13" x14ac:dyDescent="0.35">
      <c r="A116" t="s">
        <v>174</v>
      </c>
      <c r="B116" t="s">
        <v>467</v>
      </c>
      <c r="C116" s="38">
        <f t="shared" si="4"/>
        <v>0.55000000000000004</v>
      </c>
      <c r="D116" s="38">
        <f t="shared" si="5"/>
        <v>0.3</v>
      </c>
      <c r="G116">
        <v>50</v>
      </c>
      <c r="H116">
        <v>60</v>
      </c>
      <c r="I116">
        <v>30</v>
      </c>
      <c r="K116" s="38">
        <f t="shared" si="6"/>
        <v>0.5</v>
      </c>
      <c r="L116" s="38">
        <f t="shared" si="6"/>
        <v>0.6</v>
      </c>
      <c r="M116" s="38">
        <f t="shared" si="6"/>
        <v>0.3</v>
      </c>
    </row>
    <row r="117" spans="1:13" x14ac:dyDescent="0.35">
      <c r="A117" t="s">
        <v>168</v>
      </c>
      <c r="B117" t="s">
        <v>397</v>
      </c>
      <c r="C117" s="38">
        <f t="shared" si="4"/>
        <v>0.55000000000000004</v>
      </c>
      <c r="D117" s="38">
        <f t="shared" si="5"/>
        <v>0.4</v>
      </c>
      <c r="G117">
        <v>50</v>
      </c>
      <c r="H117">
        <v>60</v>
      </c>
      <c r="I117">
        <v>40</v>
      </c>
      <c r="K117" s="38">
        <f t="shared" si="6"/>
        <v>0.5</v>
      </c>
      <c r="L117" s="38">
        <f t="shared" si="6"/>
        <v>0.6</v>
      </c>
      <c r="M117" s="38">
        <f t="shared" si="6"/>
        <v>0.4</v>
      </c>
    </row>
    <row r="118" spans="1:13" x14ac:dyDescent="0.35">
      <c r="A118" t="s">
        <v>171</v>
      </c>
      <c r="B118" t="s">
        <v>399</v>
      </c>
      <c r="C118" s="38">
        <f t="shared" si="4"/>
        <v>0.5</v>
      </c>
      <c r="D118" s="38">
        <f t="shared" si="5"/>
        <v>0.5</v>
      </c>
      <c r="G118">
        <v>50</v>
      </c>
      <c r="H118">
        <v>50</v>
      </c>
      <c r="I118">
        <v>50</v>
      </c>
      <c r="K118" s="38">
        <f t="shared" si="6"/>
        <v>0.5</v>
      </c>
      <c r="L118" s="38">
        <f t="shared" si="6"/>
        <v>0.5</v>
      </c>
      <c r="M118" s="38">
        <f t="shared" si="6"/>
        <v>0.5</v>
      </c>
    </row>
    <row r="119" spans="1:13" x14ac:dyDescent="0.35">
      <c r="A119" t="s">
        <v>173</v>
      </c>
      <c r="B119" t="s">
        <v>400</v>
      </c>
      <c r="C119" s="38">
        <f t="shared" si="4"/>
        <v>0.6</v>
      </c>
      <c r="D119" s="38">
        <f t="shared" si="5"/>
        <v>0.7</v>
      </c>
      <c r="G119">
        <v>70</v>
      </c>
      <c r="H119">
        <v>50</v>
      </c>
      <c r="I119">
        <v>70</v>
      </c>
      <c r="K119" s="38">
        <f t="shared" si="6"/>
        <v>0.7</v>
      </c>
      <c r="L119" s="38">
        <f t="shared" si="6"/>
        <v>0.5</v>
      </c>
      <c r="M119" s="38">
        <f t="shared" si="6"/>
        <v>0.7</v>
      </c>
    </row>
    <row r="120" spans="1:13" x14ac:dyDescent="0.35">
      <c r="A120" t="s">
        <v>175</v>
      </c>
      <c r="B120" t="s">
        <v>401</v>
      </c>
      <c r="C120" s="38">
        <f t="shared" si="4"/>
        <v>0.4</v>
      </c>
      <c r="D120" s="38">
        <f t="shared" si="5"/>
        <v>0.5</v>
      </c>
      <c r="G120">
        <v>30</v>
      </c>
      <c r="H120">
        <v>50</v>
      </c>
      <c r="I120">
        <v>50</v>
      </c>
      <c r="K120" s="38">
        <f t="shared" si="6"/>
        <v>0.3</v>
      </c>
      <c r="L120" s="38">
        <f t="shared" si="6"/>
        <v>0.5</v>
      </c>
      <c r="M120" s="38">
        <f t="shared" si="6"/>
        <v>0.5</v>
      </c>
    </row>
    <row r="121" spans="1:13" x14ac:dyDescent="0.35">
      <c r="A121" t="s">
        <v>70</v>
      </c>
      <c r="B121" t="s">
        <v>475</v>
      </c>
      <c r="C121" s="38">
        <f t="shared" si="4"/>
        <v>0.3</v>
      </c>
      <c r="D121" s="38">
        <f t="shared" si="5"/>
        <v>0.1</v>
      </c>
      <c r="G121">
        <v>30</v>
      </c>
      <c r="H121">
        <v>30</v>
      </c>
      <c r="I121">
        <v>10</v>
      </c>
      <c r="K121" s="38">
        <f t="shared" si="6"/>
        <v>0.3</v>
      </c>
      <c r="L121" s="38">
        <f t="shared" si="6"/>
        <v>0.3</v>
      </c>
      <c r="M121" s="38">
        <f t="shared" si="6"/>
        <v>0.1</v>
      </c>
    </row>
    <row r="122" spans="1:13" x14ac:dyDescent="0.35">
      <c r="A122" t="s">
        <v>176</v>
      </c>
      <c r="B122" t="s">
        <v>402</v>
      </c>
      <c r="C122" s="38">
        <f t="shared" ref="C122:C164" si="7">IF(ISNUMBER(AVERAGE(K122:L122)),AVERAGE(K122:L122),"..")</f>
        <v>0.55000000000000004</v>
      </c>
      <c r="D122" s="38">
        <f t="shared" ref="D122:D164" si="8">M122</f>
        <v>0.3</v>
      </c>
      <c r="G122">
        <v>50</v>
      </c>
      <c r="H122">
        <v>60</v>
      </c>
      <c r="I122">
        <v>30</v>
      </c>
      <c r="K122" s="38">
        <f t="shared" ref="K122:M164" si="9">IF(ISNUMBER(G122)=TRUE,K$5*(G122-K$4)/(K$3-K$4)+(1-K$5)*(1-(G122-K$4)/(K$3-K$4)),"..")</f>
        <v>0.5</v>
      </c>
      <c r="L122" s="38">
        <f t="shared" si="9"/>
        <v>0.6</v>
      </c>
      <c r="M122" s="38">
        <f t="shared" si="9"/>
        <v>0.3</v>
      </c>
    </row>
    <row r="123" spans="1:13" x14ac:dyDescent="0.35">
      <c r="A123" t="s">
        <v>177</v>
      </c>
      <c r="B123" t="s">
        <v>403</v>
      </c>
      <c r="C123" s="38">
        <f t="shared" si="7"/>
        <v>0.35</v>
      </c>
      <c r="D123" s="38">
        <f t="shared" si="8"/>
        <v>0.3</v>
      </c>
      <c r="G123">
        <v>30</v>
      </c>
      <c r="H123">
        <v>40</v>
      </c>
      <c r="I123">
        <v>30</v>
      </c>
      <c r="K123" s="38">
        <f t="shared" si="9"/>
        <v>0.3</v>
      </c>
      <c r="L123" s="38">
        <f t="shared" si="9"/>
        <v>0.4</v>
      </c>
      <c r="M123" s="38">
        <f t="shared" si="9"/>
        <v>0.3</v>
      </c>
    </row>
    <row r="124" spans="1:13" x14ac:dyDescent="0.35">
      <c r="A124" t="s">
        <v>178</v>
      </c>
      <c r="B124" t="s">
        <v>404</v>
      </c>
      <c r="C124" s="38">
        <f t="shared" si="7"/>
        <v>0.35</v>
      </c>
      <c r="D124" s="38">
        <f t="shared" si="8"/>
        <v>0.3</v>
      </c>
      <c r="G124">
        <v>30</v>
      </c>
      <c r="H124">
        <v>40</v>
      </c>
      <c r="I124">
        <v>30</v>
      </c>
      <c r="K124" s="38">
        <f t="shared" si="9"/>
        <v>0.3</v>
      </c>
      <c r="L124" s="38">
        <f t="shared" si="9"/>
        <v>0.4</v>
      </c>
      <c r="M124" s="38">
        <f t="shared" si="9"/>
        <v>0.3</v>
      </c>
    </row>
    <row r="125" spans="1:13" x14ac:dyDescent="0.35">
      <c r="A125" t="s">
        <v>180</v>
      </c>
      <c r="B125" t="s">
        <v>409</v>
      </c>
      <c r="C125" s="38">
        <f t="shared" si="7"/>
        <v>0.35</v>
      </c>
      <c r="D125" s="38">
        <f t="shared" si="8"/>
        <v>0.5</v>
      </c>
      <c r="G125">
        <v>30</v>
      </c>
      <c r="H125">
        <v>40</v>
      </c>
      <c r="I125">
        <v>50</v>
      </c>
      <c r="K125" s="38">
        <f t="shared" si="9"/>
        <v>0.3</v>
      </c>
      <c r="L125" s="38">
        <f t="shared" si="9"/>
        <v>0.4</v>
      </c>
      <c r="M125" s="38">
        <f t="shared" si="9"/>
        <v>0.5</v>
      </c>
    </row>
    <row r="126" spans="1:13" x14ac:dyDescent="0.35">
      <c r="A126" t="s">
        <v>182</v>
      </c>
      <c r="B126" t="s">
        <v>410</v>
      </c>
      <c r="C126" s="38">
        <f t="shared" si="7"/>
        <v>0.5</v>
      </c>
      <c r="D126" s="38">
        <f t="shared" si="8"/>
        <v>0.5</v>
      </c>
      <c r="G126">
        <v>50</v>
      </c>
      <c r="H126">
        <v>50</v>
      </c>
      <c r="I126">
        <v>50</v>
      </c>
      <c r="K126" s="38">
        <f t="shared" si="9"/>
        <v>0.5</v>
      </c>
      <c r="L126" s="38">
        <f t="shared" si="9"/>
        <v>0.5</v>
      </c>
      <c r="M126" s="38">
        <f t="shared" si="9"/>
        <v>0.5</v>
      </c>
    </row>
    <row r="127" spans="1:13" x14ac:dyDescent="0.35">
      <c r="A127" t="s">
        <v>185</v>
      </c>
      <c r="B127" t="s">
        <v>413</v>
      </c>
      <c r="C127" s="38">
        <f t="shared" si="7"/>
        <v>0.35</v>
      </c>
      <c r="D127" s="38">
        <f t="shared" si="8"/>
        <v>0.1</v>
      </c>
      <c r="G127">
        <v>30</v>
      </c>
      <c r="H127">
        <v>40</v>
      </c>
      <c r="I127">
        <v>10</v>
      </c>
      <c r="K127" s="38">
        <f t="shared" si="9"/>
        <v>0.3</v>
      </c>
      <c r="L127" s="38">
        <f t="shared" si="9"/>
        <v>0.4</v>
      </c>
      <c r="M127" s="38">
        <f t="shared" si="9"/>
        <v>0.1</v>
      </c>
    </row>
    <row r="128" spans="1:13" x14ac:dyDescent="0.35">
      <c r="A128" t="s">
        <v>183</v>
      </c>
      <c r="B128" t="s">
        <v>414</v>
      </c>
      <c r="C128" s="38">
        <f t="shared" si="7"/>
        <v>0.65</v>
      </c>
      <c r="D128" s="38">
        <f t="shared" si="8"/>
        <v>0.9</v>
      </c>
      <c r="G128">
        <v>80</v>
      </c>
      <c r="H128">
        <v>50</v>
      </c>
      <c r="I128">
        <v>90</v>
      </c>
      <c r="K128" s="38">
        <f t="shared" si="9"/>
        <v>0.8</v>
      </c>
      <c r="L128" s="38">
        <f t="shared" si="9"/>
        <v>0.5</v>
      </c>
      <c r="M128" s="38">
        <f t="shared" si="9"/>
        <v>0.9</v>
      </c>
    </row>
    <row r="129" spans="1:13" x14ac:dyDescent="0.35">
      <c r="A129" t="s">
        <v>190</v>
      </c>
      <c r="B129" t="s">
        <v>415</v>
      </c>
      <c r="C129" s="38">
        <f t="shared" si="7"/>
        <v>0.75</v>
      </c>
      <c r="D129" s="38">
        <f t="shared" si="8"/>
        <v>0.5</v>
      </c>
      <c r="G129">
        <v>70</v>
      </c>
      <c r="H129">
        <v>80</v>
      </c>
      <c r="I129">
        <v>50</v>
      </c>
      <c r="K129" s="38">
        <f t="shared" si="9"/>
        <v>0.7</v>
      </c>
      <c r="L129" s="38">
        <f t="shared" si="9"/>
        <v>0.8</v>
      </c>
      <c r="M129" s="38">
        <f t="shared" si="9"/>
        <v>0.5</v>
      </c>
    </row>
    <row r="130" spans="1:13" x14ac:dyDescent="0.35">
      <c r="A130" t="s">
        <v>191</v>
      </c>
      <c r="B130" t="s">
        <v>416</v>
      </c>
      <c r="C130" s="38">
        <f t="shared" si="7"/>
        <v>0.6</v>
      </c>
      <c r="D130" s="38">
        <f t="shared" si="8"/>
        <v>0.5</v>
      </c>
      <c r="G130">
        <v>70</v>
      </c>
      <c r="H130">
        <v>50</v>
      </c>
      <c r="I130">
        <v>50</v>
      </c>
      <c r="K130" s="38">
        <f t="shared" si="9"/>
        <v>0.7</v>
      </c>
      <c r="L130" s="38">
        <f t="shared" si="9"/>
        <v>0.5</v>
      </c>
      <c r="M130" s="38">
        <f t="shared" si="9"/>
        <v>0.5</v>
      </c>
    </row>
    <row r="131" spans="1:13" x14ac:dyDescent="0.35">
      <c r="A131" t="s">
        <v>219</v>
      </c>
      <c r="B131" t="s">
        <v>418</v>
      </c>
      <c r="C131" s="38">
        <f t="shared" si="7"/>
        <v>0.55000000000000004</v>
      </c>
      <c r="D131" s="38">
        <f t="shared" si="8"/>
        <v>0.5</v>
      </c>
      <c r="G131">
        <v>50</v>
      </c>
      <c r="H131">
        <v>60</v>
      </c>
      <c r="I131">
        <v>50</v>
      </c>
      <c r="K131" s="38">
        <f t="shared" si="9"/>
        <v>0.5</v>
      </c>
      <c r="L131" s="38">
        <f t="shared" si="9"/>
        <v>0.6</v>
      </c>
      <c r="M131" s="38">
        <f t="shared" si="9"/>
        <v>0.5</v>
      </c>
    </row>
    <row r="132" spans="1:13" x14ac:dyDescent="0.35">
      <c r="A132" t="s">
        <v>126</v>
      </c>
      <c r="B132" t="s">
        <v>476</v>
      </c>
      <c r="C132" s="38">
        <f t="shared" si="7"/>
        <v>0.6</v>
      </c>
      <c r="D132" s="38">
        <f t="shared" si="8"/>
        <v>0.7</v>
      </c>
      <c r="G132">
        <v>70</v>
      </c>
      <c r="H132">
        <v>50</v>
      </c>
      <c r="I132">
        <v>70</v>
      </c>
      <c r="K132" s="38">
        <f t="shared" si="9"/>
        <v>0.7</v>
      </c>
      <c r="L132" s="38">
        <f t="shared" si="9"/>
        <v>0.5</v>
      </c>
      <c r="M132" s="38">
        <f t="shared" si="9"/>
        <v>0.7</v>
      </c>
    </row>
    <row r="133" spans="1:13" x14ac:dyDescent="0.35">
      <c r="A133" t="s">
        <v>87</v>
      </c>
      <c r="B133" t="s">
        <v>419</v>
      </c>
      <c r="C133" s="38">
        <f t="shared" si="7"/>
        <v>0.75</v>
      </c>
      <c r="D133" s="38">
        <f t="shared" si="8"/>
        <v>0.7</v>
      </c>
      <c r="G133">
        <v>70</v>
      </c>
      <c r="H133">
        <v>80</v>
      </c>
      <c r="I133">
        <v>70</v>
      </c>
      <c r="K133" s="38">
        <f t="shared" si="9"/>
        <v>0.7</v>
      </c>
      <c r="L133" s="38">
        <f t="shared" si="9"/>
        <v>0.8</v>
      </c>
      <c r="M133" s="38">
        <f t="shared" si="9"/>
        <v>0.7</v>
      </c>
    </row>
    <row r="134" spans="1:13" x14ac:dyDescent="0.35">
      <c r="A134" t="s">
        <v>134</v>
      </c>
      <c r="B134" t="s">
        <v>420</v>
      </c>
      <c r="C134" s="38">
        <f t="shared" si="7"/>
        <v>0.35</v>
      </c>
      <c r="D134" s="38">
        <f t="shared" si="8"/>
        <v>0.5</v>
      </c>
      <c r="G134">
        <v>30</v>
      </c>
      <c r="H134">
        <v>40</v>
      </c>
      <c r="I134">
        <v>50</v>
      </c>
      <c r="K134" s="38">
        <f t="shared" si="9"/>
        <v>0.3</v>
      </c>
      <c r="L134" s="38">
        <f t="shared" si="9"/>
        <v>0.4</v>
      </c>
      <c r="M134" s="38">
        <f t="shared" si="9"/>
        <v>0.5</v>
      </c>
    </row>
    <row r="135" spans="1:13" x14ac:dyDescent="0.35">
      <c r="A135" t="s">
        <v>189</v>
      </c>
      <c r="B135" t="s">
        <v>422</v>
      </c>
      <c r="C135" s="38">
        <f t="shared" si="7"/>
        <v>0.3</v>
      </c>
      <c r="D135" s="38">
        <f t="shared" si="8"/>
        <v>0.5</v>
      </c>
      <c r="G135">
        <v>30</v>
      </c>
      <c r="H135">
        <v>30</v>
      </c>
      <c r="I135">
        <v>50</v>
      </c>
      <c r="K135" s="38">
        <f t="shared" si="9"/>
        <v>0.3</v>
      </c>
      <c r="L135" s="38">
        <f t="shared" si="9"/>
        <v>0.3</v>
      </c>
      <c r="M135" s="38">
        <f t="shared" si="9"/>
        <v>0.5</v>
      </c>
    </row>
    <row r="136" spans="1:13" x14ac:dyDescent="0.35">
      <c r="A136" t="s">
        <v>193</v>
      </c>
      <c r="B136" t="s">
        <v>423</v>
      </c>
      <c r="C136" s="38">
        <f t="shared" si="7"/>
        <v>0.5</v>
      </c>
      <c r="D136" s="38">
        <f t="shared" si="8"/>
        <v>0.5</v>
      </c>
      <c r="G136">
        <v>50</v>
      </c>
      <c r="H136">
        <v>50</v>
      </c>
      <c r="I136">
        <v>50</v>
      </c>
      <c r="K136" s="38">
        <f t="shared" si="9"/>
        <v>0.5</v>
      </c>
      <c r="L136" s="38">
        <f t="shared" si="9"/>
        <v>0.5</v>
      </c>
      <c r="M136" s="38">
        <f t="shared" si="9"/>
        <v>0.5</v>
      </c>
    </row>
    <row r="137" spans="1:13" x14ac:dyDescent="0.35">
      <c r="A137" t="s">
        <v>192</v>
      </c>
      <c r="B137" t="s">
        <v>424</v>
      </c>
      <c r="C137" s="38">
        <f t="shared" si="7"/>
        <v>0.75</v>
      </c>
      <c r="D137" s="38">
        <f t="shared" si="8"/>
        <v>0.9</v>
      </c>
      <c r="G137">
        <v>80</v>
      </c>
      <c r="H137">
        <v>70</v>
      </c>
      <c r="I137">
        <v>90</v>
      </c>
      <c r="K137" s="38">
        <f t="shared" si="9"/>
        <v>0.8</v>
      </c>
      <c r="L137" s="38">
        <f t="shared" si="9"/>
        <v>0.7</v>
      </c>
      <c r="M137" s="38">
        <f t="shared" si="9"/>
        <v>0.9</v>
      </c>
    </row>
    <row r="138" spans="1:13" x14ac:dyDescent="0.35">
      <c r="A138" t="s">
        <v>65</v>
      </c>
      <c r="B138" t="s">
        <v>425</v>
      </c>
      <c r="C138" s="38">
        <f t="shared" si="7"/>
        <v>0.7</v>
      </c>
      <c r="D138" s="38">
        <f t="shared" si="8"/>
        <v>0.9</v>
      </c>
      <c r="G138">
        <v>70</v>
      </c>
      <c r="H138">
        <v>70</v>
      </c>
      <c r="I138">
        <v>90</v>
      </c>
      <c r="K138" s="38">
        <f t="shared" si="9"/>
        <v>0.7</v>
      </c>
      <c r="L138" s="38">
        <f t="shared" si="9"/>
        <v>0.7</v>
      </c>
      <c r="M138" s="38">
        <f t="shared" si="9"/>
        <v>0.9</v>
      </c>
    </row>
    <row r="139" spans="1:13" x14ac:dyDescent="0.35">
      <c r="A139" t="s">
        <v>195</v>
      </c>
      <c r="B139" t="s">
        <v>426</v>
      </c>
      <c r="C139" s="38">
        <f t="shared" si="7"/>
        <v>0.2</v>
      </c>
      <c r="D139" s="38">
        <f t="shared" si="8"/>
        <v>0.3</v>
      </c>
      <c r="G139">
        <v>30</v>
      </c>
      <c r="H139">
        <v>10</v>
      </c>
      <c r="I139">
        <v>30</v>
      </c>
      <c r="K139" s="38">
        <f t="shared" si="9"/>
        <v>0.3</v>
      </c>
      <c r="L139" s="38">
        <f t="shared" si="9"/>
        <v>0.1</v>
      </c>
      <c r="M139" s="38">
        <f t="shared" si="9"/>
        <v>0.3</v>
      </c>
    </row>
    <row r="140" spans="1:13" x14ac:dyDescent="0.35">
      <c r="A140" t="s">
        <v>206</v>
      </c>
      <c r="B140" t="s">
        <v>427</v>
      </c>
      <c r="C140" s="38">
        <f t="shared" si="7"/>
        <v>0.6</v>
      </c>
      <c r="D140" s="38">
        <f t="shared" si="8"/>
        <v>0.7</v>
      </c>
      <c r="G140">
        <v>70</v>
      </c>
      <c r="H140">
        <v>50</v>
      </c>
      <c r="I140">
        <v>70</v>
      </c>
      <c r="K140" s="38">
        <f t="shared" si="9"/>
        <v>0.7</v>
      </c>
      <c r="L140" s="38">
        <f t="shared" si="9"/>
        <v>0.5</v>
      </c>
      <c r="M140" s="38">
        <f t="shared" si="9"/>
        <v>0.7</v>
      </c>
    </row>
    <row r="141" spans="1:13" x14ac:dyDescent="0.35">
      <c r="A141" t="s">
        <v>199</v>
      </c>
      <c r="B141" t="s">
        <v>428</v>
      </c>
      <c r="C141" s="38">
        <f t="shared" si="7"/>
        <v>0.35</v>
      </c>
      <c r="D141" s="38">
        <f t="shared" si="8"/>
        <v>0.3</v>
      </c>
      <c r="G141">
        <v>30</v>
      </c>
      <c r="H141">
        <v>40</v>
      </c>
      <c r="I141">
        <v>30</v>
      </c>
      <c r="K141" s="38">
        <f t="shared" si="9"/>
        <v>0.3</v>
      </c>
      <c r="L141" s="38">
        <f t="shared" si="9"/>
        <v>0.4</v>
      </c>
      <c r="M141" s="38">
        <f t="shared" si="9"/>
        <v>0.3</v>
      </c>
    </row>
    <row r="142" spans="1:13" x14ac:dyDescent="0.35">
      <c r="A142" t="s">
        <v>207</v>
      </c>
      <c r="B142" t="s">
        <v>429</v>
      </c>
      <c r="C142" s="38">
        <f t="shared" si="7"/>
        <v>0.5</v>
      </c>
      <c r="D142" s="38">
        <f t="shared" si="8"/>
        <v>0.3</v>
      </c>
      <c r="G142">
        <v>50</v>
      </c>
      <c r="H142">
        <v>50</v>
      </c>
      <c r="I142">
        <v>30</v>
      </c>
      <c r="K142" s="38">
        <f t="shared" si="9"/>
        <v>0.5</v>
      </c>
      <c r="L142" s="38">
        <f t="shared" si="9"/>
        <v>0.5</v>
      </c>
      <c r="M142" s="38">
        <f t="shared" si="9"/>
        <v>0.3</v>
      </c>
    </row>
    <row r="143" spans="1:13" x14ac:dyDescent="0.35">
      <c r="A143" t="s">
        <v>198</v>
      </c>
      <c r="B143" t="s">
        <v>469</v>
      </c>
      <c r="C143" s="38">
        <f t="shared" si="7"/>
        <v>0.4</v>
      </c>
      <c r="D143" s="38">
        <f t="shared" si="8"/>
        <v>0.5</v>
      </c>
      <c r="G143">
        <v>30</v>
      </c>
      <c r="H143">
        <v>50</v>
      </c>
      <c r="I143">
        <v>50</v>
      </c>
      <c r="K143" s="38">
        <f t="shared" si="9"/>
        <v>0.3</v>
      </c>
      <c r="L143" s="38">
        <f t="shared" si="9"/>
        <v>0.5</v>
      </c>
      <c r="M143" s="38">
        <f t="shared" si="9"/>
        <v>0.5</v>
      </c>
    </row>
    <row r="144" spans="1:13" x14ac:dyDescent="0.35">
      <c r="A144" t="s">
        <v>53</v>
      </c>
      <c r="B144" t="s">
        <v>477</v>
      </c>
      <c r="C144" s="38">
        <f t="shared" si="7"/>
        <v>0.55000000000000004</v>
      </c>
      <c r="D144" s="38">
        <f t="shared" si="8"/>
        <v>0.8</v>
      </c>
      <c r="G144">
        <v>40</v>
      </c>
      <c r="H144">
        <v>70</v>
      </c>
      <c r="I144">
        <v>80</v>
      </c>
      <c r="K144" s="38">
        <f t="shared" si="9"/>
        <v>0.4</v>
      </c>
      <c r="L144" s="38">
        <f t="shared" si="9"/>
        <v>0.7</v>
      </c>
      <c r="M144" s="38">
        <f t="shared" si="9"/>
        <v>0.8</v>
      </c>
    </row>
    <row r="145" spans="1:13" x14ac:dyDescent="0.35">
      <c r="A145" t="s">
        <v>99</v>
      </c>
      <c r="B145" t="s">
        <v>327</v>
      </c>
      <c r="C145" s="38">
        <f t="shared" si="7"/>
        <v>0.55000000000000004</v>
      </c>
      <c r="D145" s="38">
        <f t="shared" si="8"/>
        <v>0.3</v>
      </c>
      <c r="G145">
        <v>50</v>
      </c>
      <c r="H145">
        <v>60</v>
      </c>
      <c r="I145">
        <v>30</v>
      </c>
      <c r="K145" s="38">
        <f t="shared" si="9"/>
        <v>0.5</v>
      </c>
      <c r="L145" s="38">
        <f t="shared" si="9"/>
        <v>0.6</v>
      </c>
      <c r="M145" s="38">
        <f t="shared" si="9"/>
        <v>0.3</v>
      </c>
    </row>
    <row r="146" spans="1:13" x14ac:dyDescent="0.35">
      <c r="A146" t="s">
        <v>161</v>
      </c>
      <c r="B146" t="s">
        <v>478</v>
      </c>
      <c r="C146" s="38">
        <f t="shared" si="7"/>
        <v>0.85000000000000009</v>
      </c>
      <c r="D146" s="38">
        <f t="shared" si="8"/>
        <v>0.9</v>
      </c>
      <c r="G146">
        <v>90</v>
      </c>
      <c r="H146">
        <v>80</v>
      </c>
      <c r="I146">
        <v>90</v>
      </c>
      <c r="K146" s="38">
        <f t="shared" si="9"/>
        <v>0.9</v>
      </c>
      <c r="L146" s="38">
        <f t="shared" si="9"/>
        <v>0.8</v>
      </c>
      <c r="M146" s="38">
        <f t="shared" si="9"/>
        <v>0.9</v>
      </c>
    </row>
    <row r="147" spans="1:13" x14ac:dyDescent="0.35">
      <c r="A147" t="s">
        <v>169</v>
      </c>
      <c r="B147" t="s">
        <v>479</v>
      </c>
      <c r="C147" s="38">
        <f t="shared" si="7"/>
        <v>0.4</v>
      </c>
      <c r="D147" s="38">
        <f t="shared" si="8"/>
        <v>0.3</v>
      </c>
      <c r="G147">
        <v>30</v>
      </c>
      <c r="H147">
        <v>50</v>
      </c>
      <c r="I147">
        <v>30</v>
      </c>
      <c r="K147" s="38">
        <f t="shared" si="9"/>
        <v>0.3</v>
      </c>
      <c r="L147" s="38">
        <f t="shared" si="9"/>
        <v>0.5</v>
      </c>
      <c r="M147" s="38">
        <f t="shared" si="9"/>
        <v>0.3</v>
      </c>
    </row>
    <row r="148" spans="1:13" x14ac:dyDescent="0.35">
      <c r="A148" t="s">
        <v>197</v>
      </c>
      <c r="B148" t="s">
        <v>432</v>
      </c>
      <c r="C148" s="38">
        <f t="shared" si="7"/>
        <v>0.3</v>
      </c>
      <c r="D148" s="38">
        <f t="shared" si="8"/>
        <v>0.3</v>
      </c>
      <c r="G148">
        <v>30</v>
      </c>
      <c r="H148">
        <v>30</v>
      </c>
      <c r="I148">
        <v>30</v>
      </c>
      <c r="K148" s="38">
        <f t="shared" si="9"/>
        <v>0.3</v>
      </c>
      <c r="L148" s="38">
        <f t="shared" si="9"/>
        <v>0.3</v>
      </c>
      <c r="M148" s="38">
        <f t="shared" si="9"/>
        <v>0.3</v>
      </c>
    </row>
    <row r="149" spans="1:13" x14ac:dyDescent="0.35">
      <c r="A149" t="s">
        <v>203</v>
      </c>
      <c r="B149" t="s">
        <v>434</v>
      </c>
      <c r="C149" s="38">
        <f t="shared" si="7"/>
        <v>0.7</v>
      </c>
      <c r="D149" s="38">
        <f t="shared" si="8"/>
        <v>0.7</v>
      </c>
      <c r="G149">
        <v>70</v>
      </c>
      <c r="H149">
        <v>70</v>
      </c>
      <c r="I149">
        <v>70</v>
      </c>
      <c r="K149" s="38">
        <f t="shared" si="9"/>
        <v>0.7</v>
      </c>
      <c r="L149" s="38">
        <f t="shared" si="9"/>
        <v>0.7</v>
      </c>
      <c r="M149" s="38">
        <f t="shared" si="9"/>
        <v>0.7</v>
      </c>
    </row>
    <row r="150" spans="1:13" x14ac:dyDescent="0.35">
      <c r="A150" t="s">
        <v>204</v>
      </c>
      <c r="B150" t="s">
        <v>435</v>
      </c>
      <c r="C150" s="38">
        <f t="shared" si="7"/>
        <v>0.3</v>
      </c>
      <c r="D150" s="38">
        <f t="shared" si="8"/>
        <v>0.5</v>
      </c>
      <c r="G150">
        <v>30</v>
      </c>
      <c r="H150">
        <v>30</v>
      </c>
      <c r="I150">
        <v>50</v>
      </c>
      <c r="K150" s="38">
        <f t="shared" si="9"/>
        <v>0.3</v>
      </c>
      <c r="L150" s="38">
        <f t="shared" si="9"/>
        <v>0.3</v>
      </c>
      <c r="M150" s="38">
        <f t="shared" si="9"/>
        <v>0.5</v>
      </c>
    </row>
    <row r="151" spans="1:13" x14ac:dyDescent="0.35">
      <c r="A151" t="s">
        <v>205</v>
      </c>
      <c r="B151" t="s">
        <v>436</v>
      </c>
      <c r="C151" s="38">
        <f t="shared" si="7"/>
        <v>0.5</v>
      </c>
      <c r="D151" s="38">
        <f t="shared" si="8"/>
        <v>0.5</v>
      </c>
      <c r="G151">
        <v>50</v>
      </c>
      <c r="H151">
        <v>50</v>
      </c>
      <c r="I151">
        <v>50</v>
      </c>
      <c r="K151" s="38">
        <f t="shared" si="9"/>
        <v>0.5</v>
      </c>
      <c r="L151" s="38">
        <f t="shared" si="9"/>
        <v>0.5</v>
      </c>
      <c r="M151" s="38">
        <f t="shared" si="9"/>
        <v>0.5</v>
      </c>
    </row>
    <row r="152" spans="1:13" x14ac:dyDescent="0.35">
      <c r="A152" t="s">
        <v>200</v>
      </c>
      <c r="B152" t="s">
        <v>437</v>
      </c>
      <c r="C152" s="38">
        <f t="shared" si="7"/>
        <v>0.1</v>
      </c>
      <c r="D152" s="38">
        <f t="shared" si="8"/>
        <v>0.1</v>
      </c>
      <c r="G152">
        <v>10</v>
      </c>
      <c r="H152">
        <v>10</v>
      </c>
      <c r="I152">
        <v>10</v>
      </c>
      <c r="K152" s="38">
        <f t="shared" si="9"/>
        <v>0.1</v>
      </c>
      <c r="L152" s="38">
        <f t="shared" si="9"/>
        <v>0.1</v>
      </c>
      <c r="M152" s="38">
        <f t="shared" si="9"/>
        <v>0.1</v>
      </c>
    </row>
    <row r="153" spans="1:13" x14ac:dyDescent="0.35">
      <c r="A153" t="s">
        <v>208</v>
      </c>
      <c r="B153" t="s">
        <v>438</v>
      </c>
      <c r="C153" s="38">
        <f t="shared" si="7"/>
        <v>0.6</v>
      </c>
      <c r="D153" s="38">
        <f t="shared" si="8"/>
        <v>0.3</v>
      </c>
      <c r="G153">
        <v>50</v>
      </c>
      <c r="H153">
        <v>70</v>
      </c>
      <c r="I153">
        <v>30</v>
      </c>
      <c r="K153" s="38">
        <f t="shared" si="9"/>
        <v>0.5</v>
      </c>
      <c r="L153" s="38">
        <f t="shared" si="9"/>
        <v>0.7</v>
      </c>
      <c r="M153" s="38">
        <f t="shared" si="9"/>
        <v>0.3</v>
      </c>
    </row>
    <row r="154" spans="1:13" x14ac:dyDescent="0.35">
      <c r="A154" t="s">
        <v>209</v>
      </c>
      <c r="B154" t="s">
        <v>439</v>
      </c>
      <c r="C154" s="38">
        <f t="shared" si="7"/>
        <v>0.4</v>
      </c>
      <c r="D154" s="38">
        <f t="shared" si="8"/>
        <v>0.3</v>
      </c>
      <c r="G154">
        <v>30</v>
      </c>
      <c r="H154">
        <v>50</v>
      </c>
      <c r="I154">
        <v>30</v>
      </c>
      <c r="K154" s="38">
        <f t="shared" si="9"/>
        <v>0.3</v>
      </c>
      <c r="L154" s="38">
        <f t="shared" si="9"/>
        <v>0.5</v>
      </c>
      <c r="M154" s="38">
        <f t="shared" si="9"/>
        <v>0.3</v>
      </c>
    </row>
    <row r="155" spans="1:13" x14ac:dyDescent="0.35">
      <c r="A155" t="s">
        <v>40</v>
      </c>
      <c r="B155" t="s">
        <v>440</v>
      </c>
      <c r="C155" s="38">
        <f t="shared" si="7"/>
        <v>0.35</v>
      </c>
      <c r="D155" s="38">
        <f t="shared" si="8"/>
        <v>0.4</v>
      </c>
      <c r="G155">
        <v>30</v>
      </c>
      <c r="H155">
        <v>40</v>
      </c>
      <c r="I155">
        <v>40</v>
      </c>
      <c r="K155" s="38">
        <f t="shared" si="9"/>
        <v>0.3</v>
      </c>
      <c r="L155" s="38">
        <f t="shared" si="9"/>
        <v>0.4</v>
      </c>
      <c r="M155" s="38">
        <f t="shared" si="9"/>
        <v>0.4</v>
      </c>
    </row>
    <row r="156" spans="1:13" x14ac:dyDescent="0.35">
      <c r="A156" t="s">
        <v>95</v>
      </c>
      <c r="B156" t="s">
        <v>441</v>
      </c>
      <c r="C156" s="38">
        <f t="shared" si="7"/>
        <v>0.9</v>
      </c>
      <c r="D156" s="38">
        <f t="shared" si="8"/>
        <v>0.9</v>
      </c>
      <c r="G156">
        <v>90</v>
      </c>
      <c r="H156">
        <v>90</v>
      </c>
      <c r="I156">
        <v>90</v>
      </c>
      <c r="K156" s="38">
        <f t="shared" si="9"/>
        <v>0.9</v>
      </c>
      <c r="L156" s="38">
        <f t="shared" si="9"/>
        <v>0.9</v>
      </c>
      <c r="M156" s="38">
        <f t="shared" si="9"/>
        <v>0.9</v>
      </c>
    </row>
    <row r="157" spans="1:13" x14ac:dyDescent="0.35">
      <c r="A157" t="s">
        <v>211</v>
      </c>
      <c r="B157" t="s">
        <v>442</v>
      </c>
      <c r="C157" s="38">
        <f t="shared" si="7"/>
        <v>0.8</v>
      </c>
      <c r="D157" s="38">
        <f t="shared" si="8"/>
        <v>0.9</v>
      </c>
      <c r="G157">
        <v>80</v>
      </c>
      <c r="H157">
        <v>80</v>
      </c>
      <c r="I157">
        <v>90</v>
      </c>
      <c r="K157" s="38">
        <f t="shared" si="9"/>
        <v>0.8</v>
      </c>
      <c r="L157" s="38">
        <f t="shared" si="9"/>
        <v>0.8</v>
      </c>
      <c r="M157" s="38">
        <f t="shared" si="9"/>
        <v>0.9</v>
      </c>
    </row>
    <row r="158" spans="1:13" x14ac:dyDescent="0.35">
      <c r="A158" t="s">
        <v>210</v>
      </c>
      <c r="B158" t="s">
        <v>470</v>
      </c>
      <c r="C158" s="38">
        <f t="shared" si="7"/>
        <v>0.5</v>
      </c>
      <c r="D158" s="38">
        <f t="shared" si="8"/>
        <v>0.7</v>
      </c>
      <c r="G158">
        <v>70</v>
      </c>
      <c r="H158">
        <v>30</v>
      </c>
      <c r="I158">
        <v>70</v>
      </c>
      <c r="K158" s="38">
        <f t="shared" si="9"/>
        <v>0.7</v>
      </c>
      <c r="L158" s="38">
        <f t="shared" si="9"/>
        <v>0.3</v>
      </c>
      <c r="M158" s="38">
        <f t="shared" si="9"/>
        <v>0.7</v>
      </c>
    </row>
    <row r="159" spans="1:13" x14ac:dyDescent="0.35">
      <c r="A159" t="s">
        <v>212</v>
      </c>
      <c r="B159" t="s">
        <v>444</v>
      </c>
      <c r="C159" s="38">
        <f t="shared" si="7"/>
        <v>0.25</v>
      </c>
      <c r="D159" s="38">
        <f t="shared" si="8"/>
        <v>0.3</v>
      </c>
      <c r="G159">
        <v>30</v>
      </c>
      <c r="H159">
        <v>20</v>
      </c>
      <c r="I159">
        <v>30</v>
      </c>
      <c r="K159" s="38">
        <f t="shared" si="9"/>
        <v>0.3</v>
      </c>
      <c r="L159" s="38">
        <f t="shared" si="9"/>
        <v>0.2</v>
      </c>
      <c r="M159" s="38">
        <f t="shared" si="9"/>
        <v>0.3</v>
      </c>
    </row>
    <row r="160" spans="1:13" x14ac:dyDescent="0.35">
      <c r="A160" t="s">
        <v>214</v>
      </c>
      <c r="B160" t="s">
        <v>471</v>
      </c>
      <c r="C160" s="38">
        <f t="shared" si="7"/>
        <v>0.30000000000000004</v>
      </c>
      <c r="D160" s="38">
        <f t="shared" si="8"/>
        <v>0.3</v>
      </c>
      <c r="G160">
        <v>20</v>
      </c>
      <c r="H160">
        <v>40</v>
      </c>
      <c r="I160">
        <v>30</v>
      </c>
      <c r="K160" s="38">
        <f t="shared" si="9"/>
        <v>0.2</v>
      </c>
      <c r="L160" s="38">
        <f t="shared" si="9"/>
        <v>0.4</v>
      </c>
      <c r="M160" s="38">
        <f t="shared" si="9"/>
        <v>0.3</v>
      </c>
    </row>
    <row r="161" spans="1:13" x14ac:dyDescent="0.35">
      <c r="A161" t="s">
        <v>215</v>
      </c>
      <c r="B161" t="s">
        <v>447</v>
      </c>
      <c r="C161" s="38">
        <f t="shared" si="7"/>
        <v>0.3</v>
      </c>
      <c r="D161" s="38">
        <f t="shared" si="8"/>
        <v>0.1</v>
      </c>
      <c r="G161">
        <v>30</v>
      </c>
      <c r="H161">
        <v>30</v>
      </c>
      <c r="I161">
        <v>10</v>
      </c>
      <c r="K161" s="38">
        <f t="shared" si="9"/>
        <v>0.3</v>
      </c>
      <c r="L161" s="38">
        <f t="shared" si="9"/>
        <v>0.3</v>
      </c>
      <c r="M161" s="38">
        <f t="shared" si="9"/>
        <v>0.1</v>
      </c>
    </row>
    <row r="162" spans="1:13" x14ac:dyDescent="0.35">
      <c r="A162" t="s">
        <v>217</v>
      </c>
      <c r="B162" t="s">
        <v>448</v>
      </c>
      <c r="C162" s="38">
        <f t="shared" si="7"/>
        <v>0.4</v>
      </c>
      <c r="D162" s="38">
        <f t="shared" si="8"/>
        <v>0.3</v>
      </c>
      <c r="G162">
        <v>50</v>
      </c>
      <c r="H162">
        <v>30</v>
      </c>
      <c r="I162">
        <v>30</v>
      </c>
      <c r="K162" s="38">
        <f t="shared" si="9"/>
        <v>0.5</v>
      </c>
      <c r="L162" s="38">
        <f t="shared" si="9"/>
        <v>0.3</v>
      </c>
      <c r="M162" s="38">
        <f t="shared" si="9"/>
        <v>0.3</v>
      </c>
    </row>
    <row r="163" spans="1:13" x14ac:dyDescent="0.35">
      <c r="A163" t="s">
        <v>221</v>
      </c>
      <c r="B163" t="s">
        <v>449</v>
      </c>
      <c r="C163" s="38">
        <f t="shared" si="7"/>
        <v>0.5</v>
      </c>
      <c r="D163" s="38">
        <f t="shared" si="8"/>
        <v>0.4</v>
      </c>
      <c r="G163">
        <v>50</v>
      </c>
      <c r="H163">
        <v>50</v>
      </c>
      <c r="I163">
        <v>40</v>
      </c>
      <c r="K163" s="38">
        <f t="shared" si="9"/>
        <v>0.5</v>
      </c>
      <c r="L163" s="38">
        <f t="shared" si="9"/>
        <v>0.5</v>
      </c>
      <c r="M163" s="38">
        <f t="shared" si="9"/>
        <v>0.4</v>
      </c>
    </row>
    <row r="164" spans="1:13" x14ac:dyDescent="0.35">
      <c r="A164" t="s">
        <v>222</v>
      </c>
      <c r="B164" t="s">
        <v>450</v>
      </c>
      <c r="C164">
        <f t="shared" si="7"/>
        <v>0.15000000000000002</v>
      </c>
      <c r="D164">
        <f t="shared" si="8"/>
        <v>0.1</v>
      </c>
      <c r="G164">
        <v>10</v>
      </c>
      <c r="H164">
        <v>20</v>
      </c>
      <c r="I164">
        <v>10</v>
      </c>
      <c r="K164" s="38">
        <f t="shared" si="9"/>
        <v>0.1</v>
      </c>
      <c r="L164" s="38">
        <f t="shared" si="9"/>
        <v>0.2</v>
      </c>
      <c r="M164" s="38">
        <f t="shared" si="9"/>
        <v>0.1</v>
      </c>
    </row>
  </sheetData>
  <autoFilter ref="A1:P165" xr:uid="{00000000-0009-0000-0000-00000E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64"/>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23</v>
      </c>
      <c r="D7" t="s">
        <v>24</v>
      </c>
      <c r="G7" t="s">
        <v>482</v>
      </c>
      <c r="H7" t="s">
        <v>483</v>
      </c>
      <c r="I7" t="s">
        <v>484</v>
      </c>
    </row>
    <row r="8" spans="1:16" x14ac:dyDescent="0.35">
      <c r="A8" s="37" t="s">
        <v>39</v>
      </c>
      <c r="B8" t="s">
        <v>269</v>
      </c>
      <c r="C8" s="38">
        <f t="shared" ref="C8:C66" si="0">IF(ISNUMBER(AVERAGE(K8:L8)),AVERAGE(K8:L8),"..")</f>
        <v>0.7</v>
      </c>
      <c r="D8" s="38">
        <f t="shared" ref="D8:D66" si="1">M8</f>
        <v>0.3</v>
      </c>
      <c r="G8">
        <v>70</v>
      </c>
      <c r="H8">
        <v>70</v>
      </c>
      <c r="I8">
        <v>30</v>
      </c>
      <c r="K8" s="38">
        <f t="shared" ref="K8:M66" si="2">IF(ISNUMBER(G8)=TRUE,K$5*(G8-K$4)/(K$3-K$4)+(1-K$5)*(1-(G8-K$4)/(K$3-K$4)),"..")</f>
        <v>0.7</v>
      </c>
      <c r="L8" s="38">
        <f t="shared" ref="L8:M22" si="3">IF(ISNUMBER(H8)=TRUE,L$5*(H8-L$4)/(L$3-L$4)+(1-L$5)*(1-(H8-L$4)/(L$3-L$4)),"..")</f>
        <v>0.7</v>
      </c>
      <c r="M8" s="38">
        <f t="shared" si="3"/>
        <v>0.3</v>
      </c>
    </row>
    <row r="9" spans="1:16" x14ac:dyDescent="0.35">
      <c r="A9" s="37" t="s">
        <v>83</v>
      </c>
      <c r="B9" t="s">
        <v>270</v>
      </c>
      <c r="C9" s="38">
        <f t="shared" si="0"/>
        <v>0.4</v>
      </c>
      <c r="D9" s="38">
        <f t="shared" si="1"/>
        <v>0.3</v>
      </c>
      <c r="G9">
        <v>50</v>
      </c>
      <c r="H9">
        <v>30</v>
      </c>
      <c r="I9">
        <v>30</v>
      </c>
      <c r="K9" s="38">
        <f t="shared" si="2"/>
        <v>0.5</v>
      </c>
      <c r="L9" s="38">
        <f t="shared" si="3"/>
        <v>0.3</v>
      </c>
      <c r="M9" s="38">
        <f t="shared" si="3"/>
        <v>0.3</v>
      </c>
    </row>
    <row r="10" spans="1:16" x14ac:dyDescent="0.35">
      <c r="A10" s="39" t="s">
        <v>38</v>
      </c>
      <c r="B10" t="s">
        <v>271</v>
      </c>
      <c r="C10" s="38">
        <f t="shared" si="0"/>
        <v>0.4</v>
      </c>
      <c r="D10" s="38">
        <f t="shared" si="1"/>
        <v>0.3</v>
      </c>
      <c r="G10">
        <v>30</v>
      </c>
      <c r="H10">
        <v>50</v>
      </c>
      <c r="I10">
        <v>30</v>
      </c>
      <c r="K10" s="38">
        <f t="shared" si="2"/>
        <v>0.3</v>
      </c>
      <c r="L10" s="38">
        <f t="shared" si="3"/>
        <v>0.5</v>
      </c>
      <c r="M10" s="38">
        <f t="shared" si="3"/>
        <v>0.3</v>
      </c>
    </row>
    <row r="11" spans="1:16" x14ac:dyDescent="0.35">
      <c r="A11" s="37" t="s">
        <v>41</v>
      </c>
      <c r="B11" t="s">
        <v>272</v>
      </c>
      <c r="C11" s="38">
        <f t="shared" si="0"/>
        <v>0.4</v>
      </c>
      <c r="D11" s="38">
        <f t="shared" si="1"/>
        <v>0.3</v>
      </c>
      <c r="G11">
        <v>50</v>
      </c>
      <c r="H11">
        <v>30</v>
      </c>
      <c r="I11">
        <v>30</v>
      </c>
      <c r="K11" s="38">
        <f t="shared" si="2"/>
        <v>0.5</v>
      </c>
      <c r="L11" s="38">
        <f t="shared" si="3"/>
        <v>0.3</v>
      </c>
      <c r="M11" s="38">
        <f t="shared" si="3"/>
        <v>0.3</v>
      </c>
    </row>
    <row r="12" spans="1:16" x14ac:dyDescent="0.35">
      <c r="A12" s="37" t="s">
        <v>42</v>
      </c>
      <c r="B12" t="s">
        <v>273</v>
      </c>
      <c r="C12" s="38">
        <f t="shared" si="0"/>
        <v>0.7</v>
      </c>
      <c r="D12" s="38">
        <f t="shared" si="1"/>
        <v>0.5</v>
      </c>
      <c r="F12" t="s">
        <v>223</v>
      </c>
      <c r="G12">
        <v>70</v>
      </c>
      <c r="H12">
        <v>70</v>
      </c>
      <c r="I12">
        <v>50</v>
      </c>
      <c r="K12" s="38">
        <f t="shared" si="2"/>
        <v>0.7</v>
      </c>
      <c r="L12" s="38">
        <f t="shared" si="3"/>
        <v>0.7</v>
      </c>
      <c r="M12" s="38">
        <f t="shared" si="3"/>
        <v>0.5</v>
      </c>
    </row>
    <row r="13" spans="1:16" x14ac:dyDescent="0.35">
      <c r="A13" s="37" t="s">
        <v>43</v>
      </c>
      <c r="B13" t="s">
        <v>274</v>
      </c>
      <c r="C13" s="38">
        <f t="shared" si="0"/>
        <v>0.8</v>
      </c>
      <c r="D13" s="38">
        <f t="shared" si="1"/>
        <v>0.9</v>
      </c>
      <c r="G13">
        <v>70</v>
      </c>
      <c r="H13">
        <v>90</v>
      </c>
      <c r="I13">
        <v>90</v>
      </c>
      <c r="K13" s="38">
        <f t="shared" si="2"/>
        <v>0.7</v>
      </c>
      <c r="L13" s="38">
        <f t="shared" si="3"/>
        <v>0.9</v>
      </c>
      <c r="M13" s="38">
        <f t="shared" si="3"/>
        <v>0.9</v>
      </c>
    </row>
    <row r="14" spans="1:16" x14ac:dyDescent="0.35">
      <c r="A14" s="37" t="s">
        <v>44</v>
      </c>
      <c r="B14" t="s">
        <v>275</v>
      </c>
      <c r="C14" s="38">
        <f t="shared" si="0"/>
        <v>0.7</v>
      </c>
      <c r="D14" s="38">
        <f t="shared" si="1"/>
        <v>0.9</v>
      </c>
      <c r="G14">
        <v>70</v>
      </c>
      <c r="H14">
        <v>70</v>
      </c>
      <c r="I14">
        <v>90</v>
      </c>
      <c r="K14" s="38">
        <f t="shared" si="2"/>
        <v>0.7</v>
      </c>
      <c r="L14" s="38">
        <f t="shared" si="3"/>
        <v>0.7</v>
      </c>
      <c r="M14" s="38">
        <f t="shared" si="3"/>
        <v>0.9</v>
      </c>
    </row>
    <row r="15" spans="1:16" x14ac:dyDescent="0.35">
      <c r="A15" s="37" t="s">
        <v>45</v>
      </c>
      <c r="B15" t="s">
        <v>276</v>
      </c>
      <c r="C15" s="38">
        <f t="shared" si="0"/>
        <v>0.3</v>
      </c>
      <c r="D15" s="38">
        <f t="shared" si="1"/>
        <v>0.3</v>
      </c>
      <c r="G15">
        <v>30</v>
      </c>
      <c r="H15">
        <v>30</v>
      </c>
      <c r="I15">
        <v>30</v>
      </c>
      <c r="K15" s="38">
        <f t="shared" si="2"/>
        <v>0.3</v>
      </c>
      <c r="L15" s="38">
        <f t="shared" si="3"/>
        <v>0.3</v>
      </c>
      <c r="M15" s="38">
        <f t="shared" si="3"/>
        <v>0.3</v>
      </c>
    </row>
    <row r="16" spans="1:16" x14ac:dyDescent="0.35">
      <c r="A16" s="37" t="s">
        <v>52</v>
      </c>
      <c r="B16" t="s">
        <v>278</v>
      </c>
      <c r="C16" s="38">
        <f t="shared" si="0"/>
        <v>0.7</v>
      </c>
      <c r="D16" s="38">
        <f t="shared" si="1"/>
        <v>0.7</v>
      </c>
      <c r="G16">
        <v>50</v>
      </c>
      <c r="H16">
        <v>90</v>
      </c>
      <c r="I16">
        <v>70</v>
      </c>
      <c r="K16" s="38">
        <f t="shared" si="2"/>
        <v>0.5</v>
      </c>
      <c r="L16" s="38">
        <f t="shared" si="3"/>
        <v>0.9</v>
      </c>
      <c r="M16" s="38">
        <f t="shared" si="3"/>
        <v>0.7</v>
      </c>
    </row>
    <row r="17" spans="1:13" x14ac:dyDescent="0.35">
      <c r="A17" s="37" t="s">
        <v>50</v>
      </c>
      <c r="B17" t="s">
        <v>473</v>
      </c>
      <c r="C17" s="38">
        <f t="shared" si="0"/>
        <v>0.3</v>
      </c>
      <c r="D17" s="38">
        <f t="shared" si="1"/>
        <v>0.3</v>
      </c>
      <c r="G17">
        <v>30</v>
      </c>
      <c r="H17">
        <v>30</v>
      </c>
      <c r="I17">
        <v>30</v>
      </c>
      <c r="K17" s="38">
        <f t="shared" si="2"/>
        <v>0.3</v>
      </c>
      <c r="L17" s="38">
        <f t="shared" si="3"/>
        <v>0.3</v>
      </c>
      <c r="M17" s="38">
        <f t="shared" si="3"/>
        <v>0.3</v>
      </c>
    </row>
    <row r="18" spans="1:13" x14ac:dyDescent="0.35">
      <c r="A18" s="39" t="s">
        <v>59</v>
      </c>
      <c r="B18" t="s">
        <v>280</v>
      </c>
      <c r="C18" s="38">
        <f t="shared" si="0"/>
        <v>0.6</v>
      </c>
      <c r="D18" s="38">
        <f t="shared" si="1"/>
        <v>0.9</v>
      </c>
      <c r="G18">
        <v>50</v>
      </c>
      <c r="H18">
        <v>70</v>
      </c>
      <c r="I18">
        <v>90</v>
      </c>
      <c r="K18" s="38">
        <f t="shared" si="2"/>
        <v>0.5</v>
      </c>
      <c r="L18" s="38">
        <f t="shared" si="3"/>
        <v>0.7</v>
      </c>
      <c r="M18" s="38">
        <f t="shared" si="3"/>
        <v>0.9</v>
      </c>
    </row>
    <row r="19" spans="1:13" x14ac:dyDescent="0.35">
      <c r="A19" s="37" t="s">
        <v>55</v>
      </c>
      <c r="B19" t="s">
        <v>281</v>
      </c>
      <c r="C19" s="38">
        <f t="shared" si="0"/>
        <v>0.3</v>
      </c>
      <c r="D19" s="38">
        <f t="shared" si="1"/>
        <v>0.3</v>
      </c>
      <c r="G19">
        <v>30</v>
      </c>
      <c r="H19">
        <v>30</v>
      </c>
      <c r="I19">
        <v>30</v>
      </c>
      <c r="K19" s="38">
        <f t="shared" si="2"/>
        <v>0.3</v>
      </c>
      <c r="L19" s="38">
        <f t="shared" si="3"/>
        <v>0.3</v>
      </c>
      <c r="M19" s="38">
        <f t="shared" si="3"/>
        <v>0.3</v>
      </c>
    </row>
    <row r="20" spans="1:13" x14ac:dyDescent="0.35">
      <c r="A20" s="37" t="s">
        <v>47</v>
      </c>
      <c r="B20" t="s">
        <v>282</v>
      </c>
      <c r="C20" s="38">
        <f t="shared" si="0"/>
        <v>0.8</v>
      </c>
      <c r="D20" s="38">
        <f t="shared" si="1"/>
        <v>0.9</v>
      </c>
      <c r="G20">
        <v>90</v>
      </c>
      <c r="H20">
        <v>70</v>
      </c>
      <c r="I20">
        <v>90</v>
      </c>
      <c r="K20" s="38">
        <f t="shared" si="2"/>
        <v>0.9</v>
      </c>
      <c r="L20" s="38">
        <f t="shared" si="3"/>
        <v>0.7</v>
      </c>
      <c r="M20" s="38">
        <f t="shared" si="3"/>
        <v>0.9</v>
      </c>
    </row>
    <row r="21" spans="1:13" x14ac:dyDescent="0.35">
      <c r="A21" s="37" t="s">
        <v>56</v>
      </c>
      <c r="B21" t="s">
        <v>283</v>
      </c>
      <c r="C21" s="38">
        <f t="shared" si="0"/>
        <v>0.5</v>
      </c>
      <c r="D21" s="38">
        <f t="shared" si="1"/>
        <v>0.5</v>
      </c>
      <c r="G21">
        <v>50</v>
      </c>
      <c r="H21">
        <v>50</v>
      </c>
      <c r="I21">
        <v>50</v>
      </c>
      <c r="K21" s="38">
        <f t="shared" si="2"/>
        <v>0.5</v>
      </c>
      <c r="L21" s="38">
        <f t="shared" si="3"/>
        <v>0.5</v>
      </c>
      <c r="M21" s="38">
        <f t="shared" si="3"/>
        <v>0.5</v>
      </c>
    </row>
    <row r="22" spans="1:13" x14ac:dyDescent="0.35">
      <c r="A22" s="37" t="s">
        <v>48</v>
      </c>
      <c r="B22" t="s">
        <v>284</v>
      </c>
      <c r="C22" s="38">
        <f t="shared" si="0"/>
        <v>0.4</v>
      </c>
      <c r="D22" s="38">
        <f t="shared" si="1"/>
        <v>0.3</v>
      </c>
      <c r="G22">
        <v>30</v>
      </c>
      <c r="H22">
        <v>50</v>
      </c>
      <c r="I22">
        <v>30</v>
      </c>
      <c r="K22" s="38">
        <f t="shared" si="2"/>
        <v>0.3</v>
      </c>
      <c r="L22" s="38">
        <f t="shared" si="3"/>
        <v>0.5</v>
      </c>
      <c r="M22" s="38">
        <f t="shared" si="3"/>
        <v>0.3</v>
      </c>
    </row>
    <row r="23" spans="1:13" x14ac:dyDescent="0.35">
      <c r="A23" s="37" t="s">
        <v>57</v>
      </c>
      <c r="B23" t="s">
        <v>286</v>
      </c>
      <c r="C23" s="38">
        <f t="shared" si="0"/>
        <v>0.5</v>
      </c>
      <c r="D23" s="38">
        <f t="shared" si="1"/>
        <v>0.3</v>
      </c>
      <c r="F23" t="s">
        <v>223</v>
      </c>
      <c r="G23">
        <v>30</v>
      </c>
      <c r="H23">
        <v>70</v>
      </c>
      <c r="I23">
        <v>30</v>
      </c>
      <c r="K23" s="38">
        <f t="shared" si="2"/>
        <v>0.3</v>
      </c>
      <c r="L23" s="38">
        <f t="shared" si="2"/>
        <v>0.7</v>
      </c>
      <c r="M23" s="38">
        <f t="shared" si="2"/>
        <v>0.3</v>
      </c>
    </row>
    <row r="24" spans="1:13" x14ac:dyDescent="0.35">
      <c r="A24" s="37" t="s">
        <v>54</v>
      </c>
      <c r="B24" t="s">
        <v>287</v>
      </c>
      <c r="C24" s="38">
        <f t="shared" si="0"/>
        <v>0.6</v>
      </c>
      <c r="D24" s="38">
        <f t="shared" si="1"/>
        <v>0.1</v>
      </c>
      <c r="F24" t="s">
        <v>223</v>
      </c>
      <c r="G24">
        <v>50</v>
      </c>
      <c r="H24">
        <v>70</v>
      </c>
      <c r="I24">
        <v>10</v>
      </c>
      <c r="K24" s="38">
        <f t="shared" si="2"/>
        <v>0.5</v>
      </c>
      <c r="L24" s="38">
        <f t="shared" si="2"/>
        <v>0.7</v>
      </c>
      <c r="M24" s="38">
        <f t="shared" si="2"/>
        <v>0.1</v>
      </c>
    </row>
    <row r="25" spans="1:13" x14ac:dyDescent="0.35">
      <c r="A25" s="37" t="s">
        <v>62</v>
      </c>
      <c r="B25" t="s">
        <v>288</v>
      </c>
      <c r="C25" s="38">
        <f t="shared" si="0"/>
        <v>0.7</v>
      </c>
      <c r="D25" s="38">
        <f t="shared" si="1"/>
        <v>0.7</v>
      </c>
      <c r="G25">
        <v>70</v>
      </c>
      <c r="H25">
        <v>70</v>
      </c>
      <c r="I25">
        <v>70</v>
      </c>
      <c r="K25" s="38">
        <f t="shared" si="2"/>
        <v>0.7</v>
      </c>
      <c r="L25" s="38">
        <f t="shared" si="2"/>
        <v>0.7</v>
      </c>
      <c r="M25" s="38">
        <f t="shared" si="2"/>
        <v>0.7</v>
      </c>
    </row>
    <row r="26" spans="1:13" x14ac:dyDescent="0.35">
      <c r="A26" s="37" t="s">
        <v>58</v>
      </c>
      <c r="B26" t="s">
        <v>289</v>
      </c>
      <c r="C26" s="38">
        <f t="shared" si="0"/>
        <v>0.5</v>
      </c>
      <c r="D26" s="38">
        <f t="shared" si="1"/>
        <v>0.5</v>
      </c>
      <c r="G26">
        <v>50</v>
      </c>
      <c r="H26">
        <v>50</v>
      </c>
      <c r="I26">
        <v>50</v>
      </c>
      <c r="K26" s="38">
        <f t="shared" si="2"/>
        <v>0.5</v>
      </c>
      <c r="L26" s="38">
        <f t="shared" si="2"/>
        <v>0.5</v>
      </c>
      <c r="M26" s="38">
        <f t="shared" si="2"/>
        <v>0.5</v>
      </c>
    </row>
    <row r="27" spans="1:13" x14ac:dyDescent="0.35">
      <c r="A27" s="37" t="s">
        <v>51</v>
      </c>
      <c r="B27" t="s">
        <v>290</v>
      </c>
      <c r="C27" s="38">
        <f t="shared" si="0"/>
        <v>0.7</v>
      </c>
      <c r="D27" s="38">
        <f t="shared" si="1"/>
        <v>0.3</v>
      </c>
      <c r="G27">
        <v>70</v>
      </c>
      <c r="H27">
        <v>70</v>
      </c>
      <c r="I27">
        <v>30</v>
      </c>
      <c r="K27" s="38">
        <f t="shared" si="2"/>
        <v>0.7</v>
      </c>
      <c r="L27" s="38">
        <f t="shared" si="2"/>
        <v>0.7</v>
      </c>
      <c r="M27" s="38">
        <f t="shared" si="2"/>
        <v>0.3</v>
      </c>
    </row>
    <row r="28" spans="1:13" x14ac:dyDescent="0.35">
      <c r="A28" s="37" t="s">
        <v>49</v>
      </c>
      <c r="B28" t="s">
        <v>291</v>
      </c>
      <c r="C28" s="38">
        <f t="shared" si="0"/>
        <v>0.5</v>
      </c>
      <c r="D28" s="38">
        <f t="shared" si="1"/>
        <v>0.3</v>
      </c>
      <c r="G28">
        <v>50</v>
      </c>
      <c r="H28">
        <v>50</v>
      </c>
      <c r="I28">
        <v>30</v>
      </c>
      <c r="K28" s="38">
        <f t="shared" si="2"/>
        <v>0.5</v>
      </c>
      <c r="L28" s="38">
        <f t="shared" si="2"/>
        <v>0.5</v>
      </c>
      <c r="M28" s="38">
        <f t="shared" si="2"/>
        <v>0.3</v>
      </c>
    </row>
    <row r="29" spans="1:13" x14ac:dyDescent="0.35">
      <c r="A29" s="37" t="s">
        <v>149</v>
      </c>
      <c r="B29" t="s">
        <v>292</v>
      </c>
      <c r="C29" s="38">
        <f t="shared" si="0"/>
        <v>0.1</v>
      </c>
      <c r="D29" s="38">
        <f t="shared" si="1"/>
        <v>0.1</v>
      </c>
      <c r="G29">
        <v>10</v>
      </c>
      <c r="H29">
        <v>10</v>
      </c>
      <c r="I29">
        <v>10</v>
      </c>
      <c r="K29" s="38">
        <f t="shared" si="2"/>
        <v>0.1</v>
      </c>
      <c r="L29" s="38">
        <f t="shared" si="2"/>
        <v>0.1</v>
      </c>
      <c r="M29" s="38">
        <f t="shared" si="2"/>
        <v>0.1</v>
      </c>
    </row>
    <row r="30" spans="1:13" x14ac:dyDescent="0.35">
      <c r="A30" s="37" t="s">
        <v>46</v>
      </c>
      <c r="B30" t="s">
        <v>293</v>
      </c>
      <c r="C30" s="38">
        <f t="shared" si="0"/>
        <v>0.4</v>
      </c>
      <c r="D30" s="38">
        <f t="shared" si="1"/>
        <v>0.3</v>
      </c>
      <c r="G30">
        <v>50</v>
      </c>
      <c r="H30">
        <v>30</v>
      </c>
      <c r="I30">
        <v>30</v>
      </c>
      <c r="K30" s="38">
        <f t="shared" si="2"/>
        <v>0.5</v>
      </c>
      <c r="L30" s="38">
        <f t="shared" si="2"/>
        <v>0.3</v>
      </c>
      <c r="M30" s="38">
        <f t="shared" si="2"/>
        <v>0.3</v>
      </c>
    </row>
    <row r="31" spans="1:13" x14ac:dyDescent="0.35">
      <c r="A31" s="37" t="s">
        <v>124</v>
      </c>
      <c r="B31" t="s">
        <v>294</v>
      </c>
      <c r="C31" s="38">
        <f t="shared" si="0"/>
        <v>0.6</v>
      </c>
      <c r="D31" s="38">
        <f t="shared" si="1"/>
        <v>0.3</v>
      </c>
      <c r="G31">
        <v>50</v>
      </c>
      <c r="H31">
        <v>70</v>
      </c>
      <c r="I31">
        <v>30</v>
      </c>
      <c r="K31" s="38">
        <f t="shared" si="2"/>
        <v>0.5</v>
      </c>
      <c r="L31" s="38">
        <f t="shared" si="2"/>
        <v>0.7</v>
      </c>
      <c r="M31" s="38">
        <f t="shared" si="2"/>
        <v>0.3</v>
      </c>
    </row>
    <row r="32" spans="1:13" x14ac:dyDescent="0.35">
      <c r="A32" t="s">
        <v>69</v>
      </c>
      <c r="B32" t="s">
        <v>295</v>
      </c>
      <c r="C32" s="38">
        <f t="shared" si="0"/>
        <v>0.5</v>
      </c>
      <c r="D32" s="38">
        <f t="shared" si="1"/>
        <v>0.3</v>
      </c>
      <c r="G32">
        <v>50</v>
      </c>
      <c r="H32">
        <v>50</v>
      </c>
      <c r="I32">
        <v>30</v>
      </c>
      <c r="K32" s="38">
        <f t="shared" si="2"/>
        <v>0.5</v>
      </c>
      <c r="L32" s="38">
        <f t="shared" si="2"/>
        <v>0.5</v>
      </c>
      <c r="M32" s="38">
        <f t="shared" si="2"/>
        <v>0.3</v>
      </c>
    </row>
    <row r="33" spans="1:13" x14ac:dyDescent="0.35">
      <c r="A33" t="s">
        <v>64</v>
      </c>
      <c r="B33" t="s">
        <v>296</v>
      </c>
      <c r="C33" s="38">
        <f t="shared" si="0"/>
        <v>0.6</v>
      </c>
      <c r="D33" s="38">
        <f t="shared" si="1"/>
        <v>0.9</v>
      </c>
      <c r="G33">
        <v>50</v>
      </c>
      <c r="H33">
        <v>70</v>
      </c>
      <c r="I33">
        <v>90</v>
      </c>
      <c r="K33" s="38">
        <f t="shared" si="2"/>
        <v>0.5</v>
      </c>
      <c r="L33" s="38">
        <f t="shared" si="2"/>
        <v>0.7</v>
      </c>
      <c r="M33" s="38">
        <f t="shared" si="2"/>
        <v>0.9</v>
      </c>
    </row>
    <row r="34" spans="1:13" x14ac:dyDescent="0.35">
      <c r="A34" t="s">
        <v>73</v>
      </c>
      <c r="B34" t="s">
        <v>297</v>
      </c>
      <c r="C34" s="38">
        <f t="shared" si="0"/>
        <v>0.5</v>
      </c>
      <c r="D34" s="38">
        <f t="shared" si="1"/>
        <v>0.7</v>
      </c>
      <c r="G34">
        <v>50</v>
      </c>
      <c r="H34">
        <v>50</v>
      </c>
      <c r="I34">
        <v>70</v>
      </c>
      <c r="K34" s="38">
        <f t="shared" si="2"/>
        <v>0.5</v>
      </c>
      <c r="L34" s="38">
        <f t="shared" si="2"/>
        <v>0.5</v>
      </c>
      <c r="M34" s="38">
        <f t="shared" si="2"/>
        <v>0.7</v>
      </c>
    </row>
    <row r="35" spans="1:13" x14ac:dyDescent="0.35">
      <c r="A35" t="s">
        <v>63</v>
      </c>
      <c r="B35" t="s">
        <v>298</v>
      </c>
      <c r="C35" s="38">
        <f t="shared" si="0"/>
        <v>0.5</v>
      </c>
      <c r="D35" s="38">
        <f t="shared" si="1"/>
        <v>0.3</v>
      </c>
      <c r="G35">
        <v>50</v>
      </c>
      <c r="H35">
        <v>50</v>
      </c>
      <c r="I35">
        <v>30</v>
      </c>
      <c r="K35" s="38">
        <f t="shared" si="2"/>
        <v>0.5</v>
      </c>
      <c r="L35" s="38">
        <f t="shared" si="2"/>
        <v>0.5</v>
      </c>
      <c r="M35" s="38">
        <f t="shared" si="2"/>
        <v>0.3</v>
      </c>
    </row>
    <row r="36" spans="1:13" x14ac:dyDescent="0.35">
      <c r="A36" t="s">
        <v>196</v>
      </c>
      <c r="B36" t="s">
        <v>299</v>
      </c>
      <c r="C36" s="38">
        <f t="shared" si="0"/>
        <v>0.5</v>
      </c>
      <c r="D36" s="38">
        <f t="shared" si="1"/>
        <v>0.3</v>
      </c>
      <c r="G36">
        <v>50</v>
      </c>
      <c r="H36">
        <v>50</v>
      </c>
      <c r="I36">
        <v>30</v>
      </c>
      <c r="K36" s="38">
        <f t="shared" si="2"/>
        <v>0.5</v>
      </c>
      <c r="L36" s="38">
        <f t="shared" si="2"/>
        <v>0.5</v>
      </c>
      <c r="M36" s="38">
        <f t="shared" si="2"/>
        <v>0.3</v>
      </c>
    </row>
    <row r="37" spans="1:13" x14ac:dyDescent="0.35">
      <c r="A37" t="s">
        <v>66</v>
      </c>
      <c r="B37" t="s">
        <v>300</v>
      </c>
      <c r="C37" s="38">
        <f t="shared" si="0"/>
        <v>0.7</v>
      </c>
      <c r="D37" s="38">
        <f t="shared" si="1"/>
        <v>0.9</v>
      </c>
      <c r="G37">
        <v>70</v>
      </c>
      <c r="H37">
        <v>70</v>
      </c>
      <c r="I37">
        <v>90</v>
      </c>
      <c r="K37" s="38">
        <f t="shared" si="2"/>
        <v>0.7</v>
      </c>
      <c r="L37" s="38">
        <f t="shared" si="2"/>
        <v>0.7</v>
      </c>
      <c r="M37" s="38">
        <f t="shared" si="2"/>
        <v>0.9</v>
      </c>
    </row>
    <row r="38" spans="1:13" x14ac:dyDescent="0.35">
      <c r="A38" t="s">
        <v>67</v>
      </c>
      <c r="B38" t="s">
        <v>301</v>
      </c>
      <c r="C38" s="38">
        <f t="shared" si="0"/>
        <v>0.3</v>
      </c>
      <c r="D38" s="38">
        <f t="shared" si="1"/>
        <v>0.3</v>
      </c>
      <c r="G38">
        <v>30</v>
      </c>
      <c r="H38">
        <v>30</v>
      </c>
      <c r="I38">
        <v>30</v>
      </c>
      <c r="K38" s="38">
        <f t="shared" si="2"/>
        <v>0.3</v>
      </c>
      <c r="L38" s="38">
        <f t="shared" si="2"/>
        <v>0.3</v>
      </c>
      <c r="M38" s="38">
        <f t="shared" si="2"/>
        <v>0.3</v>
      </c>
    </row>
    <row r="39" spans="1:13" x14ac:dyDescent="0.35">
      <c r="A39" t="s">
        <v>71</v>
      </c>
      <c r="B39" t="s">
        <v>302</v>
      </c>
      <c r="C39" s="38">
        <f t="shared" si="0"/>
        <v>0.6</v>
      </c>
      <c r="D39" s="38">
        <f t="shared" si="1"/>
        <v>0.3</v>
      </c>
      <c r="G39">
        <v>50</v>
      </c>
      <c r="H39">
        <v>70</v>
      </c>
      <c r="I39">
        <v>30</v>
      </c>
      <c r="K39" s="38">
        <f t="shared" si="2"/>
        <v>0.5</v>
      </c>
      <c r="L39" s="38">
        <f t="shared" si="2"/>
        <v>0.7</v>
      </c>
      <c r="M39" s="38">
        <f t="shared" si="2"/>
        <v>0.3</v>
      </c>
    </row>
    <row r="40" spans="1:13" x14ac:dyDescent="0.35">
      <c r="A40" t="s">
        <v>74</v>
      </c>
      <c r="B40" t="s">
        <v>455</v>
      </c>
      <c r="C40" s="38">
        <f t="shared" si="0"/>
        <v>0.6</v>
      </c>
      <c r="D40" s="38">
        <f t="shared" si="1"/>
        <v>0.5</v>
      </c>
      <c r="G40">
        <v>70</v>
      </c>
      <c r="H40">
        <v>50</v>
      </c>
      <c r="I40">
        <v>50</v>
      </c>
      <c r="K40" s="38">
        <f t="shared" si="2"/>
        <v>0.7</v>
      </c>
      <c r="L40" s="38">
        <f t="shared" si="2"/>
        <v>0.5</v>
      </c>
      <c r="M40" s="38">
        <f t="shared" si="2"/>
        <v>0.5</v>
      </c>
    </row>
    <row r="41" spans="1:13" x14ac:dyDescent="0.35">
      <c r="A41" t="s">
        <v>68</v>
      </c>
      <c r="B41" t="s">
        <v>480</v>
      </c>
      <c r="C41" s="38">
        <f t="shared" si="0"/>
        <v>0.6</v>
      </c>
      <c r="D41" s="38">
        <f t="shared" si="1"/>
        <v>0.3</v>
      </c>
      <c r="G41">
        <v>50</v>
      </c>
      <c r="H41">
        <v>70</v>
      </c>
      <c r="I41">
        <v>30</v>
      </c>
      <c r="K41" s="38">
        <f t="shared" si="2"/>
        <v>0.5</v>
      </c>
      <c r="L41" s="38">
        <f t="shared" si="2"/>
        <v>0.7</v>
      </c>
      <c r="M41" s="38">
        <f t="shared" si="2"/>
        <v>0.3</v>
      </c>
    </row>
    <row r="42" spans="1:13" x14ac:dyDescent="0.35">
      <c r="A42" t="s">
        <v>107</v>
      </c>
      <c r="B42" t="s">
        <v>308</v>
      </c>
      <c r="C42" s="38">
        <f t="shared" si="0"/>
        <v>0.6</v>
      </c>
      <c r="D42" s="38">
        <f t="shared" si="1"/>
        <v>0.3</v>
      </c>
      <c r="G42">
        <v>50</v>
      </c>
      <c r="H42">
        <v>70</v>
      </c>
      <c r="I42">
        <v>30</v>
      </c>
      <c r="K42" s="38">
        <f t="shared" si="2"/>
        <v>0.5</v>
      </c>
      <c r="L42" s="38">
        <f t="shared" si="2"/>
        <v>0.7</v>
      </c>
      <c r="M42" s="38">
        <f t="shared" si="2"/>
        <v>0.3</v>
      </c>
    </row>
    <row r="43" spans="1:13" x14ac:dyDescent="0.35">
      <c r="A43" t="s">
        <v>75</v>
      </c>
      <c r="B43" t="s">
        <v>309</v>
      </c>
      <c r="C43" s="38">
        <f t="shared" si="0"/>
        <v>0.2</v>
      </c>
      <c r="D43" s="38">
        <f t="shared" si="1"/>
        <v>0.1</v>
      </c>
      <c r="G43">
        <v>30</v>
      </c>
      <c r="H43">
        <v>10</v>
      </c>
      <c r="I43">
        <v>10</v>
      </c>
      <c r="K43" s="38">
        <f t="shared" si="2"/>
        <v>0.3</v>
      </c>
      <c r="L43" s="38">
        <f t="shared" si="2"/>
        <v>0.1</v>
      </c>
      <c r="M43" s="38">
        <f t="shared" si="2"/>
        <v>0.1</v>
      </c>
    </row>
    <row r="44" spans="1:13" x14ac:dyDescent="0.35">
      <c r="A44" t="s">
        <v>76</v>
      </c>
      <c r="B44" t="s">
        <v>310</v>
      </c>
      <c r="C44" s="38">
        <f t="shared" si="0"/>
        <v>0.7</v>
      </c>
      <c r="D44" s="38">
        <f t="shared" si="1"/>
        <v>0.9</v>
      </c>
      <c r="G44">
        <v>70</v>
      </c>
      <c r="H44">
        <v>70</v>
      </c>
      <c r="I44">
        <v>90</v>
      </c>
      <c r="K44" s="38">
        <f t="shared" si="2"/>
        <v>0.7</v>
      </c>
      <c r="L44" s="38">
        <f t="shared" si="2"/>
        <v>0.7</v>
      </c>
      <c r="M44" s="38">
        <f t="shared" si="2"/>
        <v>0.9</v>
      </c>
    </row>
    <row r="45" spans="1:13" x14ac:dyDescent="0.35">
      <c r="A45" t="s">
        <v>77</v>
      </c>
      <c r="B45" t="s">
        <v>311</v>
      </c>
      <c r="C45" s="38">
        <f t="shared" si="0"/>
        <v>0.8</v>
      </c>
      <c r="D45" s="38">
        <f t="shared" si="1"/>
        <v>0.7</v>
      </c>
      <c r="G45">
        <v>70</v>
      </c>
      <c r="H45">
        <v>90</v>
      </c>
      <c r="I45">
        <v>70</v>
      </c>
      <c r="K45" s="38">
        <f t="shared" si="2"/>
        <v>0.7</v>
      </c>
      <c r="L45" s="38">
        <f t="shared" si="2"/>
        <v>0.9</v>
      </c>
      <c r="M45" s="38">
        <f t="shared" si="2"/>
        <v>0.7</v>
      </c>
    </row>
    <row r="46" spans="1:13" x14ac:dyDescent="0.35">
      <c r="A46" t="s">
        <v>81</v>
      </c>
      <c r="B46" t="s">
        <v>312</v>
      </c>
      <c r="C46" s="38">
        <f t="shared" si="0"/>
        <v>0.8</v>
      </c>
      <c r="D46" s="38">
        <f t="shared" si="1"/>
        <v>0.9</v>
      </c>
      <c r="G46">
        <v>70</v>
      </c>
      <c r="H46">
        <v>90</v>
      </c>
      <c r="I46">
        <v>90</v>
      </c>
      <c r="K46" s="38">
        <f t="shared" si="2"/>
        <v>0.7</v>
      </c>
      <c r="L46" s="38">
        <f t="shared" si="2"/>
        <v>0.9</v>
      </c>
      <c r="M46" s="38">
        <f t="shared" si="2"/>
        <v>0.9</v>
      </c>
    </row>
    <row r="47" spans="1:13" x14ac:dyDescent="0.35">
      <c r="A47" t="s">
        <v>79</v>
      </c>
      <c r="B47" t="s">
        <v>313</v>
      </c>
      <c r="C47" s="38">
        <f t="shared" si="0"/>
        <v>0.6</v>
      </c>
      <c r="D47" s="38">
        <f t="shared" si="1"/>
        <v>0.3</v>
      </c>
      <c r="G47">
        <v>50</v>
      </c>
      <c r="H47">
        <v>70</v>
      </c>
      <c r="I47">
        <v>30</v>
      </c>
      <c r="K47" s="38">
        <f t="shared" si="2"/>
        <v>0.5</v>
      </c>
      <c r="L47" s="38">
        <f t="shared" si="2"/>
        <v>0.7</v>
      </c>
      <c r="M47" s="38">
        <f t="shared" si="2"/>
        <v>0.3</v>
      </c>
    </row>
    <row r="48" spans="1:13" x14ac:dyDescent="0.35">
      <c r="A48" t="s">
        <v>82</v>
      </c>
      <c r="B48" t="s">
        <v>315</v>
      </c>
      <c r="C48" s="38">
        <f t="shared" si="0"/>
        <v>0.5</v>
      </c>
      <c r="D48" s="38">
        <f t="shared" si="1"/>
        <v>0.3</v>
      </c>
      <c r="G48">
        <v>50</v>
      </c>
      <c r="H48">
        <v>50</v>
      </c>
      <c r="I48">
        <v>30</v>
      </c>
      <c r="K48" s="38">
        <f t="shared" si="2"/>
        <v>0.5</v>
      </c>
      <c r="L48" s="38">
        <f t="shared" si="2"/>
        <v>0.5</v>
      </c>
      <c r="M48" s="38">
        <f t="shared" si="2"/>
        <v>0.3</v>
      </c>
    </row>
    <row r="49" spans="1:13" x14ac:dyDescent="0.35">
      <c r="A49" t="s">
        <v>84</v>
      </c>
      <c r="B49" t="s">
        <v>316</v>
      </c>
      <c r="C49" s="38">
        <f t="shared" si="0"/>
        <v>0.4</v>
      </c>
      <c r="D49" s="38">
        <f t="shared" si="1"/>
        <v>0.3</v>
      </c>
      <c r="G49">
        <v>30</v>
      </c>
      <c r="H49">
        <v>50</v>
      </c>
      <c r="I49">
        <v>30</v>
      </c>
      <c r="K49" s="38">
        <f t="shared" si="2"/>
        <v>0.3</v>
      </c>
      <c r="L49" s="38">
        <f t="shared" si="2"/>
        <v>0.5</v>
      </c>
      <c r="M49" s="38">
        <f t="shared" si="2"/>
        <v>0.3</v>
      </c>
    </row>
    <row r="50" spans="1:13" x14ac:dyDescent="0.35">
      <c r="A50" t="s">
        <v>85</v>
      </c>
      <c r="B50" t="s">
        <v>317</v>
      </c>
      <c r="C50" s="38">
        <f t="shared" si="0"/>
        <v>0.4</v>
      </c>
      <c r="D50" s="38">
        <f t="shared" si="1"/>
        <v>0.5</v>
      </c>
      <c r="G50">
        <v>50</v>
      </c>
      <c r="H50">
        <v>30</v>
      </c>
      <c r="I50">
        <v>50</v>
      </c>
      <c r="K50" s="38">
        <f t="shared" si="2"/>
        <v>0.5</v>
      </c>
      <c r="L50" s="38">
        <f t="shared" si="2"/>
        <v>0.3</v>
      </c>
      <c r="M50" s="38">
        <f t="shared" si="2"/>
        <v>0.5</v>
      </c>
    </row>
    <row r="51" spans="1:13" x14ac:dyDescent="0.35">
      <c r="A51" t="s">
        <v>186</v>
      </c>
      <c r="B51" t="s">
        <v>456</v>
      </c>
      <c r="C51" s="38">
        <f t="shared" si="0"/>
        <v>0.7</v>
      </c>
      <c r="D51" s="38">
        <f t="shared" si="1"/>
        <v>0.5</v>
      </c>
      <c r="G51">
        <v>70</v>
      </c>
      <c r="H51">
        <v>70</v>
      </c>
      <c r="I51">
        <v>50</v>
      </c>
      <c r="K51" s="38">
        <f t="shared" si="2"/>
        <v>0.7</v>
      </c>
      <c r="L51" s="38">
        <f t="shared" si="2"/>
        <v>0.7</v>
      </c>
      <c r="M51" s="38">
        <f t="shared" si="2"/>
        <v>0.5</v>
      </c>
    </row>
    <row r="52" spans="1:13" x14ac:dyDescent="0.35">
      <c r="A52" t="s">
        <v>101</v>
      </c>
      <c r="B52" t="s">
        <v>319</v>
      </c>
      <c r="C52" s="38">
        <f t="shared" si="0"/>
        <v>0.4</v>
      </c>
      <c r="D52" s="38">
        <f t="shared" si="1"/>
        <v>0.3</v>
      </c>
      <c r="G52">
        <v>30</v>
      </c>
      <c r="H52">
        <v>50</v>
      </c>
      <c r="I52">
        <v>30</v>
      </c>
      <c r="K52" s="38">
        <f t="shared" si="2"/>
        <v>0.3</v>
      </c>
      <c r="L52" s="38">
        <f t="shared" si="2"/>
        <v>0.5</v>
      </c>
      <c r="M52" s="38">
        <f t="shared" si="2"/>
        <v>0.3</v>
      </c>
    </row>
    <row r="53" spans="1:13" x14ac:dyDescent="0.35">
      <c r="A53" t="s">
        <v>88</v>
      </c>
      <c r="B53" t="s">
        <v>321</v>
      </c>
      <c r="C53" s="38">
        <f t="shared" si="0"/>
        <v>0.9</v>
      </c>
      <c r="D53" s="38">
        <f t="shared" si="1"/>
        <v>0.7</v>
      </c>
      <c r="G53">
        <v>90</v>
      </c>
      <c r="H53">
        <v>90</v>
      </c>
      <c r="I53">
        <v>70</v>
      </c>
      <c r="K53" s="38">
        <f t="shared" si="2"/>
        <v>0.9</v>
      </c>
      <c r="L53" s="38">
        <f t="shared" si="2"/>
        <v>0.9</v>
      </c>
      <c r="M53" s="38">
        <f t="shared" si="2"/>
        <v>0.7</v>
      </c>
    </row>
    <row r="54" spans="1:13" x14ac:dyDescent="0.35">
      <c r="A54" t="s">
        <v>89</v>
      </c>
      <c r="B54" t="s">
        <v>322</v>
      </c>
      <c r="C54" s="38">
        <f t="shared" si="0"/>
        <v>0.4</v>
      </c>
      <c r="D54" s="38">
        <f t="shared" si="1"/>
        <v>0.3</v>
      </c>
      <c r="G54">
        <v>50</v>
      </c>
      <c r="H54">
        <v>30</v>
      </c>
      <c r="I54">
        <v>30</v>
      </c>
      <c r="K54" s="38">
        <f t="shared" si="2"/>
        <v>0.5</v>
      </c>
      <c r="L54" s="38">
        <f t="shared" si="2"/>
        <v>0.3</v>
      </c>
      <c r="M54" s="38">
        <f t="shared" si="2"/>
        <v>0.3</v>
      </c>
    </row>
    <row r="55" spans="1:13" x14ac:dyDescent="0.35">
      <c r="A55" t="s">
        <v>91</v>
      </c>
      <c r="B55" t="s">
        <v>323</v>
      </c>
      <c r="C55" s="38">
        <f t="shared" si="0"/>
        <v>0.4</v>
      </c>
      <c r="D55" s="38">
        <f t="shared" si="1"/>
        <v>0.3</v>
      </c>
      <c r="G55">
        <v>30</v>
      </c>
      <c r="H55">
        <v>50</v>
      </c>
      <c r="I55">
        <v>30</v>
      </c>
      <c r="K55" s="38">
        <f t="shared" si="2"/>
        <v>0.3</v>
      </c>
      <c r="L55" s="38">
        <f t="shared" si="2"/>
        <v>0.5</v>
      </c>
      <c r="M55" s="38">
        <f t="shared" si="2"/>
        <v>0.3</v>
      </c>
    </row>
    <row r="56" spans="1:13" x14ac:dyDescent="0.35">
      <c r="A56" t="s">
        <v>90</v>
      </c>
      <c r="B56" t="s">
        <v>324</v>
      </c>
      <c r="C56" s="38">
        <f t="shared" si="0"/>
        <v>0.7</v>
      </c>
      <c r="D56" s="38">
        <f t="shared" si="1"/>
        <v>0.9</v>
      </c>
      <c r="G56">
        <v>70</v>
      </c>
      <c r="H56">
        <v>70</v>
      </c>
      <c r="I56">
        <v>90</v>
      </c>
      <c r="K56" s="38">
        <f t="shared" si="2"/>
        <v>0.7</v>
      </c>
      <c r="L56" s="38">
        <f t="shared" si="2"/>
        <v>0.7</v>
      </c>
      <c r="M56" s="38">
        <f t="shared" si="2"/>
        <v>0.9</v>
      </c>
    </row>
    <row r="57" spans="1:13" x14ac:dyDescent="0.35">
      <c r="A57" t="s">
        <v>92</v>
      </c>
      <c r="B57" t="s">
        <v>325</v>
      </c>
      <c r="C57" s="38">
        <f t="shared" si="0"/>
        <v>0.5</v>
      </c>
      <c r="D57" s="38">
        <f t="shared" si="1"/>
        <v>0.7</v>
      </c>
      <c r="G57">
        <v>50</v>
      </c>
      <c r="H57">
        <v>50</v>
      </c>
      <c r="I57">
        <v>70</v>
      </c>
      <c r="K57" s="38">
        <f t="shared" si="2"/>
        <v>0.5</v>
      </c>
      <c r="L57" s="38">
        <f t="shared" si="2"/>
        <v>0.5</v>
      </c>
      <c r="M57" s="38">
        <f t="shared" si="2"/>
        <v>0.7</v>
      </c>
    </row>
    <row r="58" spans="1:13" x14ac:dyDescent="0.35">
      <c r="A58" t="s">
        <v>94</v>
      </c>
      <c r="B58" t="s">
        <v>326</v>
      </c>
      <c r="C58" s="38">
        <f t="shared" si="0"/>
        <v>0.4</v>
      </c>
      <c r="D58" s="38">
        <f t="shared" si="1"/>
        <v>0.5</v>
      </c>
      <c r="G58">
        <v>50</v>
      </c>
      <c r="H58">
        <v>30</v>
      </c>
      <c r="I58">
        <v>50</v>
      </c>
      <c r="K58" s="38">
        <f t="shared" si="2"/>
        <v>0.5</v>
      </c>
      <c r="L58" s="38">
        <f t="shared" si="2"/>
        <v>0.3</v>
      </c>
      <c r="M58" s="38">
        <f t="shared" si="2"/>
        <v>0.5</v>
      </c>
    </row>
    <row r="59" spans="1:13" x14ac:dyDescent="0.35">
      <c r="A59" t="s">
        <v>96</v>
      </c>
      <c r="B59" t="s">
        <v>328</v>
      </c>
      <c r="C59" s="38">
        <f t="shared" si="0"/>
        <v>0.6</v>
      </c>
      <c r="D59" s="38">
        <f t="shared" si="1"/>
        <v>0.3</v>
      </c>
      <c r="G59">
        <v>50</v>
      </c>
      <c r="H59">
        <v>70</v>
      </c>
      <c r="I59">
        <v>30</v>
      </c>
      <c r="K59" s="38">
        <f t="shared" si="2"/>
        <v>0.5</v>
      </c>
      <c r="L59" s="38">
        <f t="shared" si="2"/>
        <v>0.7</v>
      </c>
      <c r="M59" s="38">
        <f t="shared" si="2"/>
        <v>0.3</v>
      </c>
    </row>
    <row r="60" spans="1:13" x14ac:dyDescent="0.35">
      <c r="A60" t="s">
        <v>78</v>
      </c>
      <c r="B60" t="s">
        <v>329</v>
      </c>
      <c r="C60" s="38">
        <f t="shared" si="0"/>
        <v>0.7</v>
      </c>
      <c r="D60" s="38">
        <f t="shared" si="1"/>
        <v>0.9</v>
      </c>
      <c r="G60">
        <v>90</v>
      </c>
      <c r="H60">
        <v>50</v>
      </c>
      <c r="I60">
        <v>90</v>
      </c>
      <c r="K60" s="38">
        <f t="shared" si="2"/>
        <v>0.9</v>
      </c>
      <c r="L60" s="38">
        <f t="shared" si="2"/>
        <v>0.5</v>
      </c>
      <c r="M60" s="38">
        <f t="shared" si="2"/>
        <v>0.9</v>
      </c>
    </row>
    <row r="61" spans="1:13" x14ac:dyDescent="0.35">
      <c r="A61" t="s">
        <v>97</v>
      </c>
      <c r="B61" t="s">
        <v>330</v>
      </c>
      <c r="C61" s="38">
        <f t="shared" si="0"/>
        <v>0.5</v>
      </c>
      <c r="D61" s="38">
        <f t="shared" si="1"/>
        <v>0.5</v>
      </c>
      <c r="G61">
        <v>50</v>
      </c>
      <c r="H61">
        <v>50</v>
      </c>
      <c r="I61">
        <v>50</v>
      </c>
      <c r="K61" s="38">
        <f t="shared" si="2"/>
        <v>0.5</v>
      </c>
      <c r="L61" s="38">
        <f t="shared" si="2"/>
        <v>0.5</v>
      </c>
      <c r="M61" s="38">
        <f t="shared" si="2"/>
        <v>0.5</v>
      </c>
    </row>
    <row r="62" spans="1:13" x14ac:dyDescent="0.35">
      <c r="A62" t="s">
        <v>102</v>
      </c>
      <c r="B62" t="s">
        <v>331</v>
      </c>
      <c r="C62" s="38">
        <f t="shared" si="0"/>
        <v>0.5</v>
      </c>
      <c r="D62" s="38">
        <f t="shared" si="1"/>
        <v>0.5</v>
      </c>
      <c r="G62">
        <v>50</v>
      </c>
      <c r="H62">
        <v>50</v>
      </c>
      <c r="I62">
        <v>50</v>
      </c>
      <c r="K62" s="38">
        <f t="shared" si="2"/>
        <v>0.5</v>
      </c>
      <c r="L62" s="38">
        <f t="shared" si="2"/>
        <v>0.5</v>
      </c>
      <c r="M62" s="38">
        <f t="shared" si="2"/>
        <v>0.5</v>
      </c>
    </row>
    <row r="63" spans="1:13" x14ac:dyDescent="0.35">
      <c r="A63" t="s">
        <v>103</v>
      </c>
      <c r="B63" t="s">
        <v>457</v>
      </c>
      <c r="C63" s="38">
        <f t="shared" si="0"/>
        <v>0.5</v>
      </c>
      <c r="D63" s="38">
        <f t="shared" si="1"/>
        <v>0.3</v>
      </c>
      <c r="G63">
        <v>50</v>
      </c>
      <c r="H63">
        <v>50</v>
      </c>
      <c r="I63">
        <v>30</v>
      </c>
      <c r="K63" s="38">
        <f t="shared" si="2"/>
        <v>0.5</v>
      </c>
      <c r="L63" s="38">
        <f t="shared" si="2"/>
        <v>0.5</v>
      </c>
      <c r="M63" s="38">
        <f t="shared" si="2"/>
        <v>0.3</v>
      </c>
    </row>
    <row r="64" spans="1:13" x14ac:dyDescent="0.35">
      <c r="A64" t="s">
        <v>98</v>
      </c>
      <c r="B64" t="s">
        <v>333</v>
      </c>
      <c r="C64" s="38">
        <f t="shared" si="0"/>
        <v>0.4</v>
      </c>
      <c r="D64" s="38">
        <f t="shared" si="1"/>
        <v>0.3</v>
      </c>
      <c r="G64">
        <v>30</v>
      </c>
      <c r="H64">
        <v>50</v>
      </c>
      <c r="I64">
        <v>30</v>
      </c>
      <c r="K64" s="38">
        <f t="shared" si="2"/>
        <v>0.3</v>
      </c>
      <c r="L64" s="38">
        <f t="shared" si="2"/>
        <v>0.5</v>
      </c>
      <c r="M64" s="38">
        <f t="shared" si="2"/>
        <v>0.3</v>
      </c>
    </row>
    <row r="65" spans="1:13" x14ac:dyDescent="0.35">
      <c r="A65" t="s">
        <v>100</v>
      </c>
      <c r="B65" t="s">
        <v>334</v>
      </c>
      <c r="C65" s="38">
        <f t="shared" si="0"/>
        <v>0.4</v>
      </c>
      <c r="D65" s="38">
        <f t="shared" si="1"/>
        <v>0.1</v>
      </c>
      <c r="G65">
        <v>50</v>
      </c>
      <c r="H65">
        <v>30</v>
      </c>
      <c r="I65">
        <v>10</v>
      </c>
      <c r="K65" s="38">
        <f t="shared" si="2"/>
        <v>0.5</v>
      </c>
      <c r="L65" s="38">
        <f t="shared" si="2"/>
        <v>0.3</v>
      </c>
      <c r="M65" s="38">
        <f t="shared" si="2"/>
        <v>0.1</v>
      </c>
    </row>
    <row r="66" spans="1:13" x14ac:dyDescent="0.35">
      <c r="A66" t="s">
        <v>104</v>
      </c>
      <c r="B66" t="s">
        <v>335</v>
      </c>
      <c r="C66" s="38">
        <f t="shared" si="0"/>
        <v>0.6</v>
      </c>
      <c r="D66" s="38">
        <f t="shared" si="1"/>
        <v>0.5</v>
      </c>
      <c r="G66">
        <v>50</v>
      </c>
      <c r="H66">
        <v>70</v>
      </c>
      <c r="I66">
        <v>50</v>
      </c>
      <c r="K66" s="38">
        <f t="shared" si="2"/>
        <v>0.5</v>
      </c>
      <c r="L66" s="38">
        <f t="shared" si="2"/>
        <v>0.7</v>
      </c>
      <c r="M66" s="38">
        <f t="shared" si="2"/>
        <v>0.5</v>
      </c>
    </row>
    <row r="67" spans="1:13" x14ac:dyDescent="0.35">
      <c r="A67" t="s">
        <v>108</v>
      </c>
      <c r="B67" t="s">
        <v>336</v>
      </c>
      <c r="C67" s="38">
        <f t="shared" ref="C67:C121" si="4">IF(ISNUMBER(AVERAGE(K67:L67)),AVERAGE(K67:L67),"..")</f>
        <v>0.3</v>
      </c>
      <c r="D67" s="38">
        <f t="shared" ref="D67:D121" si="5">M67</f>
        <v>0.1</v>
      </c>
      <c r="G67">
        <v>30</v>
      </c>
      <c r="H67">
        <v>30</v>
      </c>
      <c r="I67">
        <v>10</v>
      </c>
      <c r="K67" s="38">
        <f t="shared" ref="K67:M121" si="6">IF(ISNUMBER(G67)=TRUE,K$5*(G67-K$4)/(K$3-K$4)+(1-K$5)*(1-(G67-K$4)/(K$3-K$4)),"..")</f>
        <v>0.3</v>
      </c>
      <c r="L67" s="38">
        <f t="shared" si="6"/>
        <v>0.3</v>
      </c>
      <c r="M67" s="38">
        <f t="shared" si="6"/>
        <v>0.1</v>
      </c>
    </row>
    <row r="68" spans="1:13" x14ac:dyDescent="0.35">
      <c r="A68" t="s">
        <v>106</v>
      </c>
      <c r="B68" t="s">
        <v>458</v>
      </c>
      <c r="C68" s="38">
        <f t="shared" si="4"/>
        <v>0.6</v>
      </c>
      <c r="D68" s="38">
        <f t="shared" si="5"/>
        <v>0.3</v>
      </c>
      <c r="G68">
        <v>50</v>
      </c>
      <c r="H68">
        <v>70</v>
      </c>
      <c r="I68">
        <v>30</v>
      </c>
      <c r="K68" s="38">
        <f t="shared" si="6"/>
        <v>0.5</v>
      </c>
      <c r="L68" s="38">
        <f t="shared" si="6"/>
        <v>0.7</v>
      </c>
      <c r="M68" s="38">
        <f t="shared" si="6"/>
        <v>0.3</v>
      </c>
    </row>
    <row r="69" spans="1:13" x14ac:dyDescent="0.35">
      <c r="A69" t="s">
        <v>105</v>
      </c>
      <c r="B69" t="s">
        <v>338</v>
      </c>
      <c r="C69" s="38">
        <f t="shared" si="4"/>
        <v>0.9</v>
      </c>
      <c r="D69" s="38">
        <f t="shared" si="5"/>
        <v>0.9</v>
      </c>
      <c r="G69">
        <v>90</v>
      </c>
      <c r="H69">
        <v>90</v>
      </c>
      <c r="I69">
        <v>90</v>
      </c>
      <c r="K69" s="38">
        <f t="shared" si="6"/>
        <v>0.9</v>
      </c>
      <c r="L69" s="38">
        <f t="shared" si="6"/>
        <v>0.9</v>
      </c>
      <c r="M69" s="38">
        <f t="shared" si="6"/>
        <v>0.9</v>
      </c>
    </row>
    <row r="70" spans="1:13" x14ac:dyDescent="0.35">
      <c r="A70" t="s">
        <v>109</v>
      </c>
      <c r="B70" t="s">
        <v>459</v>
      </c>
      <c r="C70" s="38">
        <f t="shared" si="4"/>
        <v>0.7</v>
      </c>
      <c r="D70" s="38">
        <f t="shared" si="5"/>
        <v>0.7</v>
      </c>
      <c r="G70">
        <v>70</v>
      </c>
      <c r="H70">
        <v>70</v>
      </c>
      <c r="I70">
        <v>70</v>
      </c>
      <c r="K70" s="38">
        <f t="shared" si="6"/>
        <v>0.7</v>
      </c>
      <c r="L70" s="38">
        <f t="shared" si="6"/>
        <v>0.7</v>
      </c>
      <c r="M70" s="38">
        <f t="shared" si="6"/>
        <v>0.7</v>
      </c>
    </row>
    <row r="71" spans="1:13" x14ac:dyDescent="0.35">
      <c r="A71" t="s">
        <v>115</v>
      </c>
      <c r="B71" t="s">
        <v>340</v>
      </c>
      <c r="C71" s="38">
        <f t="shared" si="4"/>
        <v>0.7</v>
      </c>
      <c r="D71" s="38">
        <f t="shared" si="5"/>
        <v>0.9</v>
      </c>
      <c r="G71">
        <v>50</v>
      </c>
      <c r="H71">
        <v>90</v>
      </c>
      <c r="I71">
        <v>90</v>
      </c>
      <c r="K71" s="38">
        <f t="shared" si="6"/>
        <v>0.5</v>
      </c>
      <c r="L71" s="38">
        <f t="shared" si="6"/>
        <v>0.9</v>
      </c>
      <c r="M71" s="38">
        <f t="shared" si="6"/>
        <v>0.9</v>
      </c>
    </row>
    <row r="72" spans="1:13" x14ac:dyDescent="0.35">
      <c r="A72" t="s">
        <v>111</v>
      </c>
      <c r="B72" t="s">
        <v>341</v>
      </c>
      <c r="C72" s="38">
        <f t="shared" si="4"/>
        <v>0.4</v>
      </c>
      <c r="D72" s="38">
        <f t="shared" si="5"/>
        <v>0.5</v>
      </c>
      <c r="G72">
        <v>50</v>
      </c>
      <c r="H72">
        <v>30</v>
      </c>
      <c r="I72">
        <v>50</v>
      </c>
      <c r="K72" s="38">
        <f t="shared" si="6"/>
        <v>0.5</v>
      </c>
      <c r="L72" s="38">
        <f t="shared" si="6"/>
        <v>0.3</v>
      </c>
      <c r="M72" s="38">
        <f t="shared" si="6"/>
        <v>0.5</v>
      </c>
    </row>
    <row r="73" spans="1:13" x14ac:dyDescent="0.35">
      <c r="A73" t="s">
        <v>110</v>
      </c>
      <c r="B73" t="s">
        <v>342</v>
      </c>
      <c r="C73" s="38">
        <f t="shared" si="4"/>
        <v>0.3</v>
      </c>
      <c r="D73" s="38">
        <f t="shared" si="5"/>
        <v>0.3</v>
      </c>
      <c r="G73">
        <v>30</v>
      </c>
      <c r="H73">
        <v>30</v>
      </c>
      <c r="I73">
        <v>30</v>
      </c>
      <c r="K73" s="38">
        <f t="shared" si="6"/>
        <v>0.3</v>
      </c>
      <c r="L73" s="38">
        <f t="shared" si="6"/>
        <v>0.3</v>
      </c>
      <c r="M73" s="38">
        <f t="shared" si="6"/>
        <v>0.3</v>
      </c>
    </row>
    <row r="74" spans="1:13" x14ac:dyDescent="0.35">
      <c r="A74" t="s">
        <v>113</v>
      </c>
      <c r="B74" t="s">
        <v>343</v>
      </c>
      <c r="C74" s="38">
        <f t="shared" si="4"/>
        <v>0.1</v>
      </c>
      <c r="D74" s="38">
        <f t="shared" si="5"/>
        <v>0.1</v>
      </c>
      <c r="G74">
        <v>10</v>
      </c>
      <c r="H74">
        <v>10</v>
      </c>
      <c r="I74">
        <v>10</v>
      </c>
      <c r="K74" s="38">
        <f t="shared" si="6"/>
        <v>0.1</v>
      </c>
      <c r="L74" s="38">
        <f t="shared" si="6"/>
        <v>0.1</v>
      </c>
      <c r="M74" s="38">
        <f t="shared" si="6"/>
        <v>0.1</v>
      </c>
    </row>
    <row r="75" spans="1:13" x14ac:dyDescent="0.35">
      <c r="A75" t="s">
        <v>112</v>
      </c>
      <c r="B75" t="s">
        <v>345</v>
      </c>
      <c r="C75" s="38">
        <f t="shared" si="4"/>
        <v>0.9</v>
      </c>
      <c r="D75" s="38">
        <f t="shared" si="5"/>
        <v>0.9</v>
      </c>
      <c r="G75">
        <v>90</v>
      </c>
      <c r="H75">
        <v>90</v>
      </c>
      <c r="I75">
        <v>90</v>
      </c>
      <c r="K75" s="38">
        <f t="shared" si="6"/>
        <v>0.9</v>
      </c>
      <c r="L75" s="38">
        <f t="shared" si="6"/>
        <v>0.9</v>
      </c>
      <c r="M75" s="38">
        <f t="shared" si="6"/>
        <v>0.9</v>
      </c>
    </row>
    <row r="76" spans="1:13" x14ac:dyDescent="0.35">
      <c r="A76" t="s">
        <v>116</v>
      </c>
      <c r="B76" t="s">
        <v>346</v>
      </c>
      <c r="C76" s="38">
        <f t="shared" si="4"/>
        <v>0.6</v>
      </c>
      <c r="D76" s="38">
        <f t="shared" si="5"/>
        <v>0.7</v>
      </c>
      <c r="G76">
        <v>70</v>
      </c>
      <c r="H76">
        <v>50</v>
      </c>
      <c r="I76">
        <v>70</v>
      </c>
      <c r="K76" s="38">
        <f t="shared" si="6"/>
        <v>0.7</v>
      </c>
      <c r="L76" s="38">
        <f t="shared" si="6"/>
        <v>0.5</v>
      </c>
      <c r="M76" s="38">
        <f t="shared" si="6"/>
        <v>0.7</v>
      </c>
    </row>
    <row r="77" spans="1:13" x14ac:dyDescent="0.35">
      <c r="A77" t="s">
        <v>117</v>
      </c>
      <c r="B77" t="s">
        <v>347</v>
      </c>
      <c r="C77" s="38">
        <f t="shared" si="4"/>
        <v>0.6</v>
      </c>
      <c r="D77" s="38">
        <f t="shared" si="5"/>
        <v>0.5</v>
      </c>
      <c r="G77">
        <v>70</v>
      </c>
      <c r="H77">
        <v>50</v>
      </c>
      <c r="I77">
        <v>50</v>
      </c>
      <c r="K77" s="38">
        <f t="shared" si="6"/>
        <v>0.7</v>
      </c>
      <c r="L77" s="38">
        <f t="shared" si="6"/>
        <v>0.5</v>
      </c>
      <c r="M77" s="38">
        <f t="shared" si="6"/>
        <v>0.5</v>
      </c>
    </row>
    <row r="78" spans="1:13" x14ac:dyDescent="0.35">
      <c r="A78" t="s">
        <v>118</v>
      </c>
      <c r="B78" t="s">
        <v>460</v>
      </c>
      <c r="C78" s="38">
        <f t="shared" si="4"/>
        <v>0.8</v>
      </c>
      <c r="D78" s="38">
        <f t="shared" si="5"/>
        <v>0.5</v>
      </c>
      <c r="G78">
        <v>90</v>
      </c>
      <c r="H78">
        <v>70</v>
      </c>
      <c r="I78">
        <v>50</v>
      </c>
      <c r="K78" s="38">
        <f t="shared" si="6"/>
        <v>0.9</v>
      </c>
      <c r="L78" s="38">
        <f t="shared" si="6"/>
        <v>0.7</v>
      </c>
      <c r="M78" s="38">
        <f t="shared" si="6"/>
        <v>0.5</v>
      </c>
    </row>
    <row r="79" spans="1:13" x14ac:dyDescent="0.35">
      <c r="A79" t="s">
        <v>120</v>
      </c>
      <c r="B79" t="s">
        <v>349</v>
      </c>
      <c r="C79" s="38">
        <f t="shared" si="4"/>
        <v>0.6</v>
      </c>
      <c r="D79" s="38">
        <f t="shared" si="5"/>
        <v>0.7</v>
      </c>
      <c r="G79">
        <v>70</v>
      </c>
      <c r="H79">
        <v>50</v>
      </c>
      <c r="I79">
        <v>70</v>
      </c>
      <c r="K79" s="38">
        <f t="shared" si="6"/>
        <v>0.7</v>
      </c>
      <c r="L79" s="38">
        <f t="shared" si="6"/>
        <v>0.5</v>
      </c>
      <c r="M79" s="38">
        <f t="shared" si="6"/>
        <v>0.7</v>
      </c>
    </row>
    <row r="80" spans="1:13" x14ac:dyDescent="0.35">
      <c r="A80" t="s">
        <v>119</v>
      </c>
      <c r="B80" t="s">
        <v>350</v>
      </c>
      <c r="C80" s="38">
        <f t="shared" si="4"/>
        <v>0.6</v>
      </c>
      <c r="D80" s="38">
        <f t="shared" si="5"/>
        <v>0.5</v>
      </c>
      <c r="G80">
        <v>50</v>
      </c>
      <c r="H80">
        <v>70</v>
      </c>
      <c r="I80">
        <v>50</v>
      </c>
      <c r="K80" s="38">
        <f t="shared" si="6"/>
        <v>0.5</v>
      </c>
      <c r="L80" s="38">
        <f t="shared" si="6"/>
        <v>0.7</v>
      </c>
      <c r="M80" s="38">
        <f t="shared" si="6"/>
        <v>0.5</v>
      </c>
    </row>
    <row r="81" spans="1:13" x14ac:dyDescent="0.35">
      <c r="A81" t="s">
        <v>121</v>
      </c>
      <c r="B81" t="s">
        <v>351</v>
      </c>
      <c r="C81" s="38">
        <f t="shared" si="4"/>
        <v>0.5</v>
      </c>
      <c r="D81" s="38">
        <f t="shared" si="5"/>
        <v>0.3</v>
      </c>
      <c r="G81">
        <v>30</v>
      </c>
      <c r="H81">
        <v>70</v>
      </c>
      <c r="I81">
        <v>30</v>
      </c>
      <c r="K81" s="38">
        <f t="shared" si="6"/>
        <v>0.3</v>
      </c>
      <c r="L81" s="38">
        <f t="shared" si="6"/>
        <v>0.7</v>
      </c>
      <c r="M81" s="38">
        <f t="shared" si="6"/>
        <v>0.3</v>
      </c>
    </row>
    <row r="82" spans="1:13" x14ac:dyDescent="0.35">
      <c r="A82" t="s">
        <v>122</v>
      </c>
      <c r="B82" t="s">
        <v>352</v>
      </c>
      <c r="C82" s="38">
        <f t="shared" si="4"/>
        <v>0.5</v>
      </c>
      <c r="D82" s="38">
        <f t="shared" si="5"/>
        <v>0.5</v>
      </c>
      <c r="G82">
        <v>50</v>
      </c>
      <c r="H82">
        <v>50</v>
      </c>
      <c r="I82">
        <v>50</v>
      </c>
      <c r="K82" s="38">
        <f t="shared" si="6"/>
        <v>0.5</v>
      </c>
      <c r="L82" s="38">
        <f t="shared" si="6"/>
        <v>0.5</v>
      </c>
      <c r="M82" s="38">
        <f t="shared" si="6"/>
        <v>0.5</v>
      </c>
    </row>
    <row r="83" spans="1:13" x14ac:dyDescent="0.35">
      <c r="A83" t="s">
        <v>127</v>
      </c>
      <c r="B83" t="s">
        <v>356</v>
      </c>
      <c r="C83" s="38">
        <f t="shared" si="4"/>
        <v>0.5</v>
      </c>
      <c r="D83" s="38">
        <f t="shared" si="5"/>
        <v>0.5</v>
      </c>
      <c r="G83">
        <v>50</v>
      </c>
      <c r="H83">
        <v>50</v>
      </c>
      <c r="I83">
        <v>50</v>
      </c>
      <c r="K83" s="38">
        <f t="shared" si="6"/>
        <v>0.5</v>
      </c>
      <c r="L83" s="38">
        <f t="shared" si="6"/>
        <v>0.5</v>
      </c>
      <c r="M83" s="38">
        <f t="shared" si="6"/>
        <v>0.5</v>
      </c>
    </row>
    <row r="84" spans="1:13" x14ac:dyDescent="0.35">
      <c r="A84" t="s">
        <v>123</v>
      </c>
      <c r="B84" t="s">
        <v>461</v>
      </c>
      <c r="C84" s="38">
        <f t="shared" si="4"/>
        <v>0.5</v>
      </c>
      <c r="D84" s="38">
        <f t="shared" si="5"/>
        <v>0.3</v>
      </c>
      <c r="G84">
        <v>50</v>
      </c>
      <c r="H84">
        <v>50</v>
      </c>
      <c r="I84">
        <v>30</v>
      </c>
      <c r="K84" s="38">
        <f t="shared" si="6"/>
        <v>0.5</v>
      </c>
      <c r="L84" s="38">
        <f t="shared" si="6"/>
        <v>0.5</v>
      </c>
      <c r="M84" s="38">
        <f t="shared" si="6"/>
        <v>0.3</v>
      </c>
    </row>
    <row r="85" spans="1:13" x14ac:dyDescent="0.35">
      <c r="A85" t="s">
        <v>128</v>
      </c>
      <c r="B85" t="s">
        <v>358</v>
      </c>
      <c r="C85" s="38">
        <f t="shared" si="4"/>
        <v>0.3</v>
      </c>
      <c r="D85" s="38">
        <f t="shared" si="5"/>
        <v>0.1</v>
      </c>
      <c r="G85">
        <v>30</v>
      </c>
      <c r="H85">
        <v>30</v>
      </c>
      <c r="I85">
        <v>10</v>
      </c>
      <c r="K85" s="38">
        <f t="shared" si="6"/>
        <v>0.3</v>
      </c>
      <c r="L85" s="38">
        <f t="shared" si="6"/>
        <v>0.3</v>
      </c>
      <c r="M85" s="38">
        <f t="shared" si="6"/>
        <v>0.1</v>
      </c>
    </row>
    <row r="86" spans="1:13" x14ac:dyDescent="0.35">
      <c r="A86" t="s">
        <v>138</v>
      </c>
      <c r="B86" t="s">
        <v>359</v>
      </c>
      <c r="C86" s="38">
        <f t="shared" si="4"/>
        <v>0.7</v>
      </c>
      <c r="D86" s="38">
        <f t="shared" si="5"/>
        <v>0.5</v>
      </c>
      <c r="G86">
        <v>70</v>
      </c>
      <c r="H86">
        <v>70</v>
      </c>
      <c r="I86">
        <v>50</v>
      </c>
      <c r="K86" s="38">
        <f t="shared" si="6"/>
        <v>0.7</v>
      </c>
      <c r="L86" s="38">
        <f t="shared" si="6"/>
        <v>0.7</v>
      </c>
      <c r="M86" s="38">
        <f t="shared" si="6"/>
        <v>0.5</v>
      </c>
    </row>
    <row r="87" spans="1:13" x14ac:dyDescent="0.35">
      <c r="A87" t="s">
        <v>129</v>
      </c>
      <c r="B87" t="s">
        <v>360</v>
      </c>
      <c r="C87" s="38">
        <f t="shared" si="4"/>
        <v>0.5</v>
      </c>
      <c r="D87" s="38">
        <f t="shared" si="5"/>
        <v>0.3</v>
      </c>
      <c r="G87">
        <v>30</v>
      </c>
      <c r="H87">
        <v>70</v>
      </c>
      <c r="I87">
        <v>30</v>
      </c>
      <c r="K87" s="38">
        <f t="shared" si="6"/>
        <v>0.3</v>
      </c>
      <c r="L87" s="38">
        <f t="shared" si="6"/>
        <v>0.7</v>
      </c>
      <c r="M87" s="38">
        <f t="shared" si="6"/>
        <v>0.3</v>
      </c>
    </row>
    <row r="88" spans="1:13" x14ac:dyDescent="0.35">
      <c r="A88" t="s">
        <v>135</v>
      </c>
      <c r="B88" t="s">
        <v>361</v>
      </c>
      <c r="C88" s="38">
        <f t="shared" si="4"/>
        <v>0.4</v>
      </c>
      <c r="D88" s="38">
        <f t="shared" si="5"/>
        <v>0.5</v>
      </c>
      <c r="G88">
        <v>30</v>
      </c>
      <c r="H88">
        <v>50</v>
      </c>
      <c r="I88">
        <v>50</v>
      </c>
      <c r="K88" s="38">
        <f t="shared" si="6"/>
        <v>0.3</v>
      </c>
      <c r="L88" s="38">
        <f t="shared" si="6"/>
        <v>0.5</v>
      </c>
      <c r="M88" s="38">
        <f t="shared" si="6"/>
        <v>0.5</v>
      </c>
    </row>
    <row r="89" spans="1:13" x14ac:dyDescent="0.35">
      <c r="A89" t="s">
        <v>131</v>
      </c>
      <c r="B89" t="s">
        <v>363</v>
      </c>
      <c r="C89" s="38">
        <f t="shared" si="4"/>
        <v>0.3</v>
      </c>
      <c r="D89" s="38">
        <f t="shared" si="5"/>
        <v>0.1</v>
      </c>
      <c r="G89">
        <v>30</v>
      </c>
      <c r="H89">
        <v>30</v>
      </c>
      <c r="I89">
        <v>10</v>
      </c>
      <c r="K89" s="38">
        <f t="shared" si="6"/>
        <v>0.3</v>
      </c>
      <c r="L89" s="38">
        <f t="shared" si="6"/>
        <v>0.3</v>
      </c>
      <c r="M89" s="38">
        <f t="shared" si="6"/>
        <v>0.1</v>
      </c>
    </row>
    <row r="90" spans="1:13" x14ac:dyDescent="0.35">
      <c r="A90" t="s">
        <v>136</v>
      </c>
      <c r="B90" t="s">
        <v>365</v>
      </c>
      <c r="C90" s="38">
        <f t="shared" si="4"/>
        <v>0.8</v>
      </c>
      <c r="D90" s="38">
        <f t="shared" si="5"/>
        <v>0.5</v>
      </c>
      <c r="G90">
        <v>70</v>
      </c>
      <c r="H90">
        <v>90</v>
      </c>
      <c r="I90">
        <v>50</v>
      </c>
      <c r="K90" s="38">
        <f t="shared" si="6"/>
        <v>0.7</v>
      </c>
      <c r="L90" s="38">
        <f t="shared" si="6"/>
        <v>0.9</v>
      </c>
      <c r="M90" s="38">
        <f t="shared" si="6"/>
        <v>0.5</v>
      </c>
    </row>
    <row r="91" spans="1:13" x14ac:dyDescent="0.35">
      <c r="A91" t="s">
        <v>137</v>
      </c>
      <c r="B91" t="s">
        <v>366</v>
      </c>
      <c r="C91" s="38">
        <f t="shared" si="4"/>
        <v>0.9</v>
      </c>
      <c r="D91" s="38">
        <f t="shared" si="5"/>
        <v>0.9</v>
      </c>
      <c r="G91">
        <v>90</v>
      </c>
      <c r="H91">
        <v>90</v>
      </c>
      <c r="I91">
        <v>90</v>
      </c>
      <c r="K91" s="38">
        <f t="shared" si="6"/>
        <v>0.9</v>
      </c>
      <c r="L91" s="38">
        <f t="shared" si="6"/>
        <v>0.9</v>
      </c>
      <c r="M91" s="38">
        <f t="shared" si="6"/>
        <v>0.9</v>
      </c>
    </row>
    <row r="92" spans="1:13" x14ac:dyDescent="0.35">
      <c r="A92" t="s">
        <v>146</v>
      </c>
      <c r="B92" t="s">
        <v>368</v>
      </c>
      <c r="C92" s="38">
        <f t="shared" si="4"/>
        <v>0.6</v>
      </c>
      <c r="D92" s="38">
        <f t="shared" si="5"/>
        <v>0.3</v>
      </c>
      <c r="G92">
        <v>50</v>
      </c>
      <c r="H92">
        <v>70</v>
      </c>
      <c r="I92">
        <v>30</v>
      </c>
      <c r="K92" s="38">
        <f t="shared" si="6"/>
        <v>0.5</v>
      </c>
      <c r="L92" s="38">
        <f t="shared" si="6"/>
        <v>0.7</v>
      </c>
      <c r="M92" s="38">
        <f t="shared" si="6"/>
        <v>0.3</v>
      </c>
    </row>
    <row r="93" spans="1:13" x14ac:dyDescent="0.35">
      <c r="A93" t="s">
        <v>143</v>
      </c>
      <c r="B93" t="s">
        <v>369</v>
      </c>
      <c r="C93" s="38">
        <f t="shared" si="4"/>
        <v>0.6</v>
      </c>
      <c r="D93" s="38">
        <f t="shared" si="5"/>
        <v>0.5</v>
      </c>
      <c r="G93">
        <v>70</v>
      </c>
      <c r="H93">
        <v>50</v>
      </c>
      <c r="I93">
        <v>50</v>
      </c>
      <c r="K93" s="38">
        <f t="shared" si="6"/>
        <v>0.7</v>
      </c>
      <c r="L93" s="38">
        <f t="shared" si="6"/>
        <v>0.5</v>
      </c>
      <c r="M93" s="38">
        <f t="shared" si="6"/>
        <v>0.5</v>
      </c>
    </row>
    <row r="94" spans="1:13" x14ac:dyDescent="0.35">
      <c r="A94" t="s">
        <v>155</v>
      </c>
      <c r="B94" t="s">
        <v>370</v>
      </c>
      <c r="C94" s="38">
        <f t="shared" si="4"/>
        <v>0.5</v>
      </c>
      <c r="D94" s="38">
        <f t="shared" si="5"/>
        <v>0.5</v>
      </c>
      <c r="G94">
        <v>50</v>
      </c>
      <c r="H94">
        <v>50</v>
      </c>
      <c r="I94">
        <v>50</v>
      </c>
      <c r="K94" s="38">
        <f t="shared" si="6"/>
        <v>0.5</v>
      </c>
      <c r="L94" s="38">
        <f t="shared" si="6"/>
        <v>0.5</v>
      </c>
      <c r="M94" s="38">
        <f t="shared" si="6"/>
        <v>0.5</v>
      </c>
    </row>
    <row r="95" spans="1:13" x14ac:dyDescent="0.35">
      <c r="A95" t="s">
        <v>156</v>
      </c>
      <c r="B95" t="s">
        <v>462</v>
      </c>
      <c r="C95" s="38">
        <f t="shared" si="4"/>
        <v>0.3</v>
      </c>
      <c r="D95" s="38">
        <f t="shared" si="5"/>
        <v>0.5</v>
      </c>
      <c r="G95">
        <v>30</v>
      </c>
      <c r="H95">
        <v>30</v>
      </c>
      <c r="I95">
        <v>50</v>
      </c>
      <c r="K95" s="38">
        <f t="shared" si="6"/>
        <v>0.3</v>
      </c>
      <c r="L95" s="38">
        <f t="shared" si="6"/>
        <v>0.3</v>
      </c>
      <c r="M95" s="38">
        <f t="shared" si="6"/>
        <v>0.5</v>
      </c>
    </row>
    <row r="96" spans="1:13" x14ac:dyDescent="0.35">
      <c r="A96" t="s">
        <v>147</v>
      </c>
      <c r="B96" t="s">
        <v>373</v>
      </c>
      <c r="C96" s="38">
        <f t="shared" si="4"/>
        <v>0.4</v>
      </c>
      <c r="D96" s="38">
        <f t="shared" si="5"/>
        <v>0.3</v>
      </c>
      <c r="G96">
        <v>50</v>
      </c>
      <c r="H96">
        <v>30</v>
      </c>
      <c r="I96">
        <v>30</v>
      </c>
      <c r="K96" s="38">
        <f t="shared" si="6"/>
        <v>0.5</v>
      </c>
      <c r="L96" s="38">
        <f t="shared" si="6"/>
        <v>0.3</v>
      </c>
      <c r="M96" s="38">
        <f t="shared" si="6"/>
        <v>0.3</v>
      </c>
    </row>
    <row r="97" spans="1:13" x14ac:dyDescent="0.35">
      <c r="A97" t="s">
        <v>148</v>
      </c>
      <c r="B97" t="s">
        <v>374</v>
      </c>
      <c r="C97" s="38">
        <f t="shared" si="4"/>
        <v>0.6</v>
      </c>
      <c r="D97" s="38">
        <f t="shared" si="5"/>
        <v>0.9</v>
      </c>
      <c r="G97">
        <v>50</v>
      </c>
      <c r="H97">
        <v>70</v>
      </c>
      <c r="I97">
        <v>90</v>
      </c>
      <c r="K97" s="38">
        <f t="shared" si="6"/>
        <v>0.5</v>
      </c>
      <c r="L97" s="38">
        <f t="shared" si="6"/>
        <v>0.7</v>
      </c>
      <c r="M97" s="38">
        <f t="shared" si="6"/>
        <v>0.9</v>
      </c>
    </row>
    <row r="98" spans="1:13" x14ac:dyDescent="0.35">
      <c r="A98" t="s">
        <v>153</v>
      </c>
      <c r="B98" t="s">
        <v>375</v>
      </c>
      <c r="C98" s="38">
        <f t="shared" si="4"/>
        <v>0.6</v>
      </c>
      <c r="D98" s="38">
        <f t="shared" si="5"/>
        <v>0.3</v>
      </c>
      <c r="G98">
        <v>70</v>
      </c>
      <c r="H98">
        <v>50</v>
      </c>
      <c r="I98">
        <v>30</v>
      </c>
      <c r="K98" s="38">
        <f t="shared" si="6"/>
        <v>0.7</v>
      </c>
      <c r="L98" s="38">
        <f t="shared" si="6"/>
        <v>0.5</v>
      </c>
      <c r="M98" s="38">
        <f t="shared" si="6"/>
        <v>0.3</v>
      </c>
    </row>
    <row r="99" spans="1:13" x14ac:dyDescent="0.35">
      <c r="A99" t="s">
        <v>154</v>
      </c>
      <c r="B99" t="s">
        <v>376</v>
      </c>
      <c r="C99" s="38">
        <f t="shared" si="4"/>
        <v>0.6</v>
      </c>
      <c r="D99" s="38">
        <f t="shared" si="5"/>
        <v>0.7</v>
      </c>
      <c r="G99">
        <v>70</v>
      </c>
      <c r="H99">
        <v>50</v>
      </c>
      <c r="I99">
        <v>70</v>
      </c>
      <c r="K99" s="38">
        <f t="shared" si="6"/>
        <v>0.7</v>
      </c>
      <c r="L99" s="38">
        <f t="shared" si="6"/>
        <v>0.5</v>
      </c>
      <c r="M99" s="38">
        <f t="shared" si="6"/>
        <v>0.7</v>
      </c>
    </row>
    <row r="100" spans="1:13" x14ac:dyDescent="0.35">
      <c r="A100" t="s">
        <v>145</v>
      </c>
      <c r="B100" t="s">
        <v>377</v>
      </c>
      <c r="C100" s="38">
        <f t="shared" si="4"/>
        <v>0.6</v>
      </c>
      <c r="D100" s="38">
        <f t="shared" si="5"/>
        <v>0.5</v>
      </c>
      <c r="G100">
        <v>50</v>
      </c>
      <c r="H100">
        <v>70</v>
      </c>
      <c r="I100">
        <v>50</v>
      </c>
      <c r="K100" s="38">
        <f t="shared" si="6"/>
        <v>0.5</v>
      </c>
      <c r="L100" s="38">
        <f t="shared" si="6"/>
        <v>0.7</v>
      </c>
      <c r="M100" s="38">
        <f t="shared" si="6"/>
        <v>0.5</v>
      </c>
    </row>
    <row r="101" spans="1:13" x14ac:dyDescent="0.35">
      <c r="A101" t="s">
        <v>142</v>
      </c>
      <c r="B101" t="s">
        <v>379</v>
      </c>
      <c r="C101" s="38">
        <f t="shared" si="4"/>
        <v>0.4</v>
      </c>
      <c r="D101" s="38">
        <f t="shared" si="5"/>
        <v>0.5</v>
      </c>
      <c r="G101">
        <v>30</v>
      </c>
      <c r="H101">
        <v>50</v>
      </c>
      <c r="I101">
        <v>50</v>
      </c>
      <c r="K101" s="38">
        <f t="shared" si="6"/>
        <v>0.3</v>
      </c>
      <c r="L101" s="38">
        <f t="shared" si="6"/>
        <v>0.5</v>
      </c>
      <c r="M101" s="38">
        <f t="shared" si="6"/>
        <v>0.5</v>
      </c>
    </row>
    <row r="102" spans="1:13" x14ac:dyDescent="0.35">
      <c r="A102" t="s">
        <v>150</v>
      </c>
      <c r="B102" t="s">
        <v>380</v>
      </c>
      <c r="C102" s="38">
        <f t="shared" si="4"/>
        <v>0.7</v>
      </c>
      <c r="D102" s="38">
        <f t="shared" si="5"/>
        <v>0.3</v>
      </c>
      <c r="G102">
        <v>70</v>
      </c>
      <c r="H102">
        <v>70</v>
      </c>
      <c r="I102">
        <v>30</v>
      </c>
      <c r="K102" s="38">
        <f t="shared" si="6"/>
        <v>0.7</v>
      </c>
      <c r="L102" s="38">
        <f t="shared" si="6"/>
        <v>0.7</v>
      </c>
      <c r="M102" s="38">
        <f t="shared" si="6"/>
        <v>0.3</v>
      </c>
    </row>
    <row r="103" spans="1:13" x14ac:dyDescent="0.35">
      <c r="A103" t="s">
        <v>141</v>
      </c>
      <c r="B103" t="s">
        <v>382</v>
      </c>
      <c r="C103" s="38">
        <f t="shared" si="4"/>
        <v>0.5</v>
      </c>
      <c r="D103" s="38">
        <f t="shared" si="5"/>
        <v>0.3</v>
      </c>
      <c r="G103">
        <v>70</v>
      </c>
      <c r="H103">
        <v>30</v>
      </c>
      <c r="I103">
        <v>30</v>
      </c>
      <c r="K103" s="38">
        <f t="shared" si="6"/>
        <v>0.7</v>
      </c>
      <c r="L103" s="38">
        <f t="shared" si="6"/>
        <v>0.3</v>
      </c>
      <c r="M103" s="38">
        <f t="shared" si="6"/>
        <v>0.3</v>
      </c>
    </row>
    <row r="104" spans="1:13" x14ac:dyDescent="0.35">
      <c r="A104" t="s">
        <v>152</v>
      </c>
      <c r="B104" t="s">
        <v>463</v>
      </c>
      <c r="C104" s="38">
        <f t="shared" si="4"/>
        <v>0.5</v>
      </c>
      <c r="D104" s="38">
        <f t="shared" si="5"/>
        <v>0.3</v>
      </c>
      <c r="G104">
        <v>50</v>
      </c>
      <c r="H104">
        <v>50</v>
      </c>
      <c r="I104">
        <v>30</v>
      </c>
      <c r="K104" s="38">
        <f t="shared" si="6"/>
        <v>0.5</v>
      </c>
      <c r="L104" s="38">
        <f t="shared" si="6"/>
        <v>0.5</v>
      </c>
      <c r="M104" s="38">
        <f t="shared" si="6"/>
        <v>0.3</v>
      </c>
    </row>
    <row r="105" spans="1:13" x14ac:dyDescent="0.35">
      <c r="A105" t="s">
        <v>157</v>
      </c>
      <c r="B105" t="s">
        <v>384</v>
      </c>
      <c r="C105" s="38">
        <f t="shared" si="4"/>
        <v>0.5</v>
      </c>
      <c r="D105" s="38">
        <f t="shared" si="5"/>
        <v>0.3</v>
      </c>
      <c r="G105">
        <v>50</v>
      </c>
      <c r="H105">
        <v>50</v>
      </c>
      <c r="I105">
        <v>30</v>
      </c>
      <c r="K105" s="38">
        <f t="shared" si="6"/>
        <v>0.5</v>
      </c>
      <c r="L105" s="38">
        <f t="shared" si="6"/>
        <v>0.5</v>
      </c>
      <c r="M105" s="38">
        <f t="shared" si="6"/>
        <v>0.3</v>
      </c>
    </row>
    <row r="106" spans="1:13" x14ac:dyDescent="0.35">
      <c r="A106" t="s">
        <v>163</v>
      </c>
      <c r="B106" t="s">
        <v>385</v>
      </c>
      <c r="C106" s="38">
        <f t="shared" si="4"/>
        <v>0.3</v>
      </c>
      <c r="D106" s="38">
        <f t="shared" si="5"/>
        <v>0.3</v>
      </c>
      <c r="G106">
        <v>30</v>
      </c>
      <c r="H106">
        <v>30</v>
      </c>
      <c r="I106">
        <v>30</v>
      </c>
      <c r="K106" s="38">
        <f t="shared" si="6"/>
        <v>0.3</v>
      </c>
      <c r="L106" s="38">
        <f t="shared" si="6"/>
        <v>0.3</v>
      </c>
      <c r="M106" s="38">
        <f t="shared" si="6"/>
        <v>0.3</v>
      </c>
    </row>
    <row r="107" spans="1:13" x14ac:dyDescent="0.35">
      <c r="A107" t="s">
        <v>164</v>
      </c>
      <c r="B107" t="s">
        <v>387</v>
      </c>
      <c r="C107" s="38">
        <f t="shared" si="4"/>
        <v>0.8</v>
      </c>
      <c r="D107" s="38">
        <f t="shared" si="5"/>
        <v>0.9</v>
      </c>
      <c r="G107">
        <v>70</v>
      </c>
      <c r="H107">
        <v>90</v>
      </c>
      <c r="I107">
        <v>90</v>
      </c>
      <c r="K107" s="38">
        <f t="shared" si="6"/>
        <v>0.7</v>
      </c>
      <c r="L107" s="38">
        <f t="shared" si="6"/>
        <v>0.9</v>
      </c>
      <c r="M107" s="38">
        <f t="shared" si="6"/>
        <v>0.9</v>
      </c>
    </row>
    <row r="108" spans="1:13" x14ac:dyDescent="0.35">
      <c r="A108" t="s">
        <v>160</v>
      </c>
      <c r="B108" t="s">
        <v>464</v>
      </c>
      <c r="C108" s="38">
        <f t="shared" si="4"/>
        <v>0.7</v>
      </c>
      <c r="D108" s="38">
        <f t="shared" si="5"/>
        <v>0.3</v>
      </c>
      <c r="G108">
        <v>70</v>
      </c>
      <c r="H108">
        <v>70</v>
      </c>
      <c r="I108">
        <v>30</v>
      </c>
      <c r="K108" s="38">
        <f t="shared" si="6"/>
        <v>0.7</v>
      </c>
      <c r="L108" s="38">
        <f t="shared" si="6"/>
        <v>0.7</v>
      </c>
      <c r="M108" s="38">
        <f t="shared" si="6"/>
        <v>0.3</v>
      </c>
    </row>
    <row r="109" spans="1:13" x14ac:dyDescent="0.35">
      <c r="A109" t="s">
        <v>158</v>
      </c>
      <c r="B109" t="s">
        <v>389</v>
      </c>
      <c r="C109" s="38">
        <f t="shared" si="4"/>
        <v>0.5</v>
      </c>
      <c r="D109" s="38">
        <f t="shared" si="5"/>
        <v>0.3</v>
      </c>
      <c r="G109">
        <v>50</v>
      </c>
      <c r="H109">
        <v>50</v>
      </c>
      <c r="I109">
        <v>30</v>
      </c>
      <c r="K109" s="38">
        <f t="shared" si="6"/>
        <v>0.5</v>
      </c>
      <c r="L109" s="38">
        <f t="shared" si="6"/>
        <v>0.5</v>
      </c>
      <c r="M109" s="38">
        <f t="shared" si="6"/>
        <v>0.3</v>
      </c>
    </row>
    <row r="110" spans="1:13" x14ac:dyDescent="0.35">
      <c r="A110" t="s">
        <v>159</v>
      </c>
      <c r="B110" t="s">
        <v>390</v>
      </c>
      <c r="C110" s="38">
        <f t="shared" si="4"/>
        <v>0.3</v>
      </c>
      <c r="D110" s="38">
        <f t="shared" si="5"/>
        <v>0.3</v>
      </c>
      <c r="G110">
        <v>30</v>
      </c>
      <c r="H110">
        <v>30</v>
      </c>
      <c r="I110">
        <v>30</v>
      </c>
      <c r="K110" s="38">
        <f t="shared" si="6"/>
        <v>0.3</v>
      </c>
      <c r="L110" s="38">
        <f t="shared" si="6"/>
        <v>0.3</v>
      </c>
      <c r="M110" s="38">
        <f t="shared" si="6"/>
        <v>0.3</v>
      </c>
    </row>
    <row r="111" spans="1:13" x14ac:dyDescent="0.35">
      <c r="A111" t="s">
        <v>172</v>
      </c>
      <c r="B111" t="s">
        <v>474</v>
      </c>
      <c r="C111" s="38">
        <f t="shared" si="4"/>
        <v>0.1</v>
      </c>
      <c r="D111" s="38">
        <f t="shared" si="5"/>
        <v>0.1</v>
      </c>
      <c r="G111">
        <v>10</v>
      </c>
      <c r="H111">
        <v>10</v>
      </c>
      <c r="I111">
        <v>10</v>
      </c>
      <c r="K111" s="38">
        <f t="shared" si="6"/>
        <v>0.1</v>
      </c>
      <c r="L111" s="38">
        <f t="shared" si="6"/>
        <v>0.1</v>
      </c>
      <c r="M111" s="38">
        <f t="shared" si="6"/>
        <v>0.1</v>
      </c>
    </row>
    <row r="112" spans="1:13" x14ac:dyDescent="0.35">
      <c r="A112" t="s">
        <v>162</v>
      </c>
      <c r="B112" t="s">
        <v>391</v>
      </c>
      <c r="C112" s="38">
        <f t="shared" si="4"/>
        <v>0.5</v>
      </c>
      <c r="D112" s="38">
        <f t="shared" si="5"/>
        <v>0.9</v>
      </c>
      <c r="G112">
        <v>50</v>
      </c>
      <c r="H112">
        <v>50</v>
      </c>
      <c r="I112">
        <v>90</v>
      </c>
      <c r="K112" s="38">
        <f t="shared" si="6"/>
        <v>0.5</v>
      </c>
      <c r="L112" s="38">
        <f t="shared" si="6"/>
        <v>0.5</v>
      </c>
      <c r="M112" s="38">
        <f t="shared" si="6"/>
        <v>0.9</v>
      </c>
    </row>
    <row r="113" spans="1:13" x14ac:dyDescent="0.35">
      <c r="A113" t="s">
        <v>165</v>
      </c>
      <c r="B113" t="s">
        <v>392</v>
      </c>
      <c r="C113" s="38">
        <f t="shared" si="4"/>
        <v>0.5</v>
      </c>
      <c r="D113" s="38">
        <f t="shared" si="5"/>
        <v>0.5</v>
      </c>
      <c r="G113">
        <v>50</v>
      </c>
      <c r="H113">
        <v>50</v>
      </c>
      <c r="I113">
        <v>50</v>
      </c>
      <c r="K113" s="38">
        <f t="shared" si="6"/>
        <v>0.5</v>
      </c>
      <c r="L113" s="38">
        <f t="shared" si="6"/>
        <v>0.5</v>
      </c>
      <c r="M113" s="38">
        <f t="shared" si="6"/>
        <v>0.5</v>
      </c>
    </row>
    <row r="114" spans="1:13" x14ac:dyDescent="0.35">
      <c r="A114" t="s">
        <v>166</v>
      </c>
      <c r="B114" t="s">
        <v>465</v>
      </c>
      <c r="C114" s="38">
        <f t="shared" si="4"/>
        <v>0.5</v>
      </c>
      <c r="D114" s="38">
        <f t="shared" si="5"/>
        <v>0.3</v>
      </c>
      <c r="G114">
        <v>50</v>
      </c>
      <c r="H114">
        <v>50</v>
      </c>
      <c r="I114">
        <v>30</v>
      </c>
      <c r="K114" s="38">
        <f t="shared" si="6"/>
        <v>0.5</v>
      </c>
      <c r="L114" s="38">
        <f t="shared" si="6"/>
        <v>0.5</v>
      </c>
      <c r="M114" s="38">
        <f t="shared" si="6"/>
        <v>0.3</v>
      </c>
    </row>
    <row r="115" spans="1:13" x14ac:dyDescent="0.35">
      <c r="A115" t="s">
        <v>167</v>
      </c>
      <c r="B115" t="s">
        <v>466</v>
      </c>
      <c r="C115" s="38">
        <f t="shared" si="4"/>
        <v>0.7</v>
      </c>
      <c r="D115" s="38">
        <f t="shared" si="5"/>
        <v>0.3</v>
      </c>
      <c r="G115">
        <v>70</v>
      </c>
      <c r="H115">
        <v>70</v>
      </c>
      <c r="I115">
        <v>30</v>
      </c>
      <c r="K115" s="38">
        <f t="shared" si="6"/>
        <v>0.7</v>
      </c>
      <c r="L115" s="38">
        <f t="shared" si="6"/>
        <v>0.7</v>
      </c>
      <c r="M115" s="38">
        <f t="shared" si="6"/>
        <v>0.3</v>
      </c>
    </row>
    <row r="116" spans="1:13" x14ac:dyDescent="0.35">
      <c r="A116" t="s">
        <v>174</v>
      </c>
      <c r="B116" t="s">
        <v>467</v>
      </c>
      <c r="C116" s="38">
        <f t="shared" si="4"/>
        <v>0.5</v>
      </c>
      <c r="D116" s="38">
        <f t="shared" si="5"/>
        <v>0.3</v>
      </c>
      <c r="G116">
        <v>50</v>
      </c>
      <c r="H116">
        <v>50</v>
      </c>
      <c r="I116">
        <v>30</v>
      </c>
      <c r="K116" s="38">
        <f t="shared" si="6"/>
        <v>0.5</v>
      </c>
      <c r="L116" s="38">
        <f t="shared" si="6"/>
        <v>0.5</v>
      </c>
      <c r="M116" s="38">
        <f t="shared" si="6"/>
        <v>0.3</v>
      </c>
    </row>
    <row r="117" spans="1:13" x14ac:dyDescent="0.35">
      <c r="A117" t="s">
        <v>168</v>
      </c>
      <c r="B117" t="s">
        <v>397</v>
      </c>
      <c r="C117" s="38">
        <f t="shared" si="4"/>
        <v>0.6</v>
      </c>
      <c r="D117" s="38">
        <f t="shared" si="5"/>
        <v>0.3</v>
      </c>
      <c r="G117">
        <v>50</v>
      </c>
      <c r="H117">
        <v>70</v>
      </c>
      <c r="I117">
        <v>30</v>
      </c>
      <c r="K117" s="38">
        <f t="shared" si="6"/>
        <v>0.5</v>
      </c>
      <c r="L117" s="38">
        <f t="shared" si="6"/>
        <v>0.7</v>
      </c>
      <c r="M117" s="38">
        <f t="shared" si="6"/>
        <v>0.3</v>
      </c>
    </row>
    <row r="118" spans="1:13" x14ac:dyDescent="0.35">
      <c r="A118" t="s">
        <v>171</v>
      </c>
      <c r="B118" t="s">
        <v>399</v>
      </c>
      <c r="C118" s="38">
        <f t="shared" si="4"/>
        <v>0.6</v>
      </c>
      <c r="D118" s="38">
        <f t="shared" si="5"/>
        <v>0.5</v>
      </c>
      <c r="G118">
        <v>50</v>
      </c>
      <c r="H118">
        <v>70</v>
      </c>
      <c r="I118">
        <v>50</v>
      </c>
      <c r="K118" s="38">
        <f t="shared" si="6"/>
        <v>0.5</v>
      </c>
      <c r="L118" s="38">
        <f t="shared" si="6"/>
        <v>0.7</v>
      </c>
      <c r="M118" s="38">
        <f t="shared" si="6"/>
        <v>0.5</v>
      </c>
    </row>
    <row r="119" spans="1:13" x14ac:dyDescent="0.35">
      <c r="A119" t="s">
        <v>173</v>
      </c>
      <c r="B119" t="s">
        <v>400</v>
      </c>
      <c r="C119" s="38">
        <f t="shared" si="4"/>
        <v>0.6</v>
      </c>
      <c r="D119" s="38">
        <f t="shared" si="5"/>
        <v>0.7</v>
      </c>
      <c r="G119">
        <v>70</v>
      </c>
      <c r="H119">
        <v>50</v>
      </c>
      <c r="I119">
        <v>70</v>
      </c>
      <c r="K119" s="38">
        <f t="shared" si="6"/>
        <v>0.7</v>
      </c>
      <c r="L119" s="38">
        <f t="shared" si="6"/>
        <v>0.5</v>
      </c>
      <c r="M119" s="38">
        <f t="shared" si="6"/>
        <v>0.7</v>
      </c>
    </row>
    <row r="120" spans="1:13" x14ac:dyDescent="0.35">
      <c r="A120" t="s">
        <v>175</v>
      </c>
      <c r="B120" t="s">
        <v>401</v>
      </c>
      <c r="C120" s="38">
        <f t="shared" si="4"/>
        <v>0.4</v>
      </c>
      <c r="D120" s="38">
        <f t="shared" si="5"/>
        <v>0.5</v>
      </c>
      <c r="G120">
        <v>30</v>
      </c>
      <c r="H120">
        <v>50</v>
      </c>
      <c r="I120">
        <v>50</v>
      </c>
      <c r="K120" s="38">
        <f t="shared" si="6"/>
        <v>0.3</v>
      </c>
      <c r="L120" s="38">
        <f t="shared" si="6"/>
        <v>0.5</v>
      </c>
      <c r="M120" s="38">
        <f t="shared" si="6"/>
        <v>0.5</v>
      </c>
    </row>
    <row r="121" spans="1:13" x14ac:dyDescent="0.35">
      <c r="A121" t="s">
        <v>70</v>
      </c>
      <c r="B121" t="s">
        <v>475</v>
      </c>
      <c r="C121" s="38">
        <f t="shared" si="4"/>
        <v>0.3</v>
      </c>
      <c r="D121" s="38">
        <f t="shared" si="5"/>
        <v>0.1</v>
      </c>
      <c r="G121">
        <v>30</v>
      </c>
      <c r="H121">
        <v>30</v>
      </c>
      <c r="I121">
        <v>10</v>
      </c>
      <c r="K121" s="38">
        <f t="shared" si="6"/>
        <v>0.3</v>
      </c>
      <c r="L121" s="38">
        <f t="shared" si="6"/>
        <v>0.3</v>
      </c>
      <c r="M121" s="38">
        <f t="shared" si="6"/>
        <v>0.1</v>
      </c>
    </row>
    <row r="122" spans="1:13" x14ac:dyDescent="0.35">
      <c r="A122" t="s">
        <v>176</v>
      </c>
      <c r="B122" t="s">
        <v>402</v>
      </c>
      <c r="C122" s="38">
        <f t="shared" ref="C122:C164" si="7">IF(ISNUMBER(AVERAGE(K122:L122)),AVERAGE(K122:L122),"..")</f>
        <v>0.5</v>
      </c>
      <c r="D122" s="38">
        <f t="shared" ref="D122:D164" si="8">M122</f>
        <v>0.3</v>
      </c>
      <c r="G122">
        <v>50</v>
      </c>
      <c r="H122">
        <v>50</v>
      </c>
      <c r="I122">
        <v>30</v>
      </c>
      <c r="K122" s="38">
        <f t="shared" ref="K122:M164" si="9">IF(ISNUMBER(G122)=TRUE,K$5*(G122-K$4)/(K$3-K$4)+(1-K$5)*(1-(G122-K$4)/(K$3-K$4)),"..")</f>
        <v>0.5</v>
      </c>
      <c r="L122" s="38">
        <f t="shared" si="9"/>
        <v>0.5</v>
      </c>
      <c r="M122" s="38">
        <f t="shared" si="9"/>
        <v>0.3</v>
      </c>
    </row>
    <row r="123" spans="1:13" x14ac:dyDescent="0.35">
      <c r="A123" t="s">
        <v>177</v>
      </c>
      <c r="B123" t="s">
        <v>403</v>
      </c>
      <c r="C123" s="38">
        <f t="shared" si="7"/>
        <v>0.3</v>
      </c>
      <c r="D123" s="38">
        <f t="shared" si="8"/>
        <v>0.3</v>
      </c>
      <c r="G123">
        <v>30</v>
      </c>
      <c r="H123">
        <v>30</v>
      </c>
      <c r="I123">
        <v>30</v>
      </c>
      <c r="K123" s="38">
        <f t="shared" si="9"/>
        <v>0.3</v>
      </c>
      <c r="L123" s="38">
        <f t="shared" si="9"/>
        <v>0.3</v>
      </c>
      <c r="M123" s="38">
        <f t="shared" si="9"/>
        <v>0.3</v>
      </c>
    </row>
    <row r="124" spans="1:13" x14ac:dyDescent="0.35">
      <c r="A124" t="s">
        <v>178</v>
      </c>
      <c r="B124" t="s">
        <v>404</v>
      </c>
      <c r="C124" s="38">
        <f t="shared" si="7"/>
        <v>0.4</v>
      </c>
      <c r="D124" s="38">
        <f t="shared" si="8"/>
        <v>0.3</v>
      </c>
      <c r="G124">
        <v>30</v>
      </c>
      <c r="H124">
        <v>50</v>
      </c>
      <c r="I124">
        <v>30</v>
      </c>
      <c r="K124" s="38">
        <f t="shared" si="9"/>
        <v>0.3</v>
      </c>
      <c r="L124" s="38">
        <f t="shared" si="9"/>
        <v>0.5</v>
      </c>
      <c r="M124" s="38">
        <f t="shared" si="9"/>
        <v>0.3</v>
      </c>
    </row>
    <row r="125" spans="1:13" x14ac:dyDescent="0.35">
      <c r="A125" t="s">
        <v>180</v>
      </c>
      <c r="B125" t="s">
        <v>409</v>
      </c>
      <c r="C125" s="38">
        <f t="shared" si="7"/>
        <v>0.4</v>
      </c>
      <c r="D125" s="38">
        <f t="shared" si="8"/>
        <v>0.5</v>
      </c>
      <c r="G125">
        <v>30</v>
      </c>
      <c r="H125">
        <v>50</v>
      </c>
      <c r="I125">
        <v>50</v>
      </c>
      <c r="K125" s="38">
        <f t="shared" si="9"/>
        <v>0.3</v>
      </c>
      <c r="L125" s="38">
        <f t="shared" si="9"/>
        <v>0.5</v>
      </c>
      <c r="M125" s="38">
        <f t="shared" si="9"/>
        <v>0.5</v>
      </c>
    </row>
    <row r="126" spans="1:13" x14ac:dyDescent="0.35">
      <c r="A126" t="s">
        <v>182</v>
      </c>
      <c r="B126" t="s">
        <v>410</v>
      </c>
      <c r="C126" s="38">
        <f t="shared" si="7"/>
        <v>0.4</v>
      </c>
      <c r="D126" s="38">
        <f t="shared" si="8"/>
        <v>0.5</v>
      </c>
      <c r="G126">
        <v>50</v>
      </c>
      <c r="H126">
        <v>30</v>
      </c>
      <c r="I126">
        <v>50</v>
      </c>
      <c r="K126" s="38">
        <f t="shared" si="9"/>
        <v>0.5</v>
      </c>
      <c r="L126" s="38">
        <f t="shared" si="9"/>
        <v>0.3</v>
      </c>
      <c r="M126" s="38">
        <f t="shared" si="9"/>
        <v>0.5</v>
      </c>
    </row>
    <row r="127" spans="1:13" x14ac:dyDescent="0.35">
      <c r="A127" t="s">
        <v>185</v>
      </c>
      <c r="B127" t="s">
        <v>413</v>
      </c>
      <c r="C127" s="38">
        <f t="shared" si="7"/>
        <v>0.3</v>
      </c>
      <c r="D127" s="38">
        <f t="shared" si="8"/>
        <v>0.1</v>
      </c>
      <c r="G127">
        <v>30</v>
      </c>
      <c r="H127">
        <v>30</v>
      </c>
      <c r="I127">
        <v>10</v>
      </c>
      <c r="K127" s="38">
        <f t="shared" si="9"/>
        <v>0.3</v>
      </c>
      <c r="L127" s="38">
        <f t="shared" si="9"/>
        <v>0.3</v>
      </c>
      <c r="M127" s="38">
        <f t="shared" si="9"/>
        <v>0.1</v>
      </c>
    </row>
    <row r="128" spans="1:13" x14ac:dyDescent="0.35">
      <c r="A128" t="s">
        <v>183</v>
      </c>
      <c r="B128" t="s">
        <v>414</v>
      </c>
      <c r="C128" s="38">
        <f t="shared" si="7"/>
        <v>0.75</v>
      </c>
      <c r="D128" s="38">
        <f t="shared" si="8"/>
        <v>0.9</v>
      </c>
      <c r="G128">
        <v>90</v>
      </c>
      <c r="H128">
        <v>60</v>
      </c>
      <c r="I128">
        <v>90</v>
      </c>
      <c r="K128" s="38">
        <f t="shared" si="9"/>
        <v>0.9</v>
      </c>
      <c r="L128" s="38">
        <f t="shared" si="9"/>
        <v>0.6</v>
      </c>
      <c r="M128" s="38">
        <f t="shared" si="9"/>
        <v>0.9</v>
      </c>
    </row>
    <row r="129" spans="1:13" x14ac:dyDescent="0.35">
      <c r="A129" t="s">
        <v>190</v>
      </c>
      <c r="B129" t="s">
        <v>415</v>
      </c>
      <c r="C129" s="38">
        <f t="shared" si="7"/>
        <v>0.8</v>
      </c>
      <c r="D129" s="38">
        <f t="shared" si="8"/>
        <v>0.5</v>
      </c>
      <c r="G129">
        <v>70</v>
      </c>
      <c r="H129">
        <v>90</v>
      </c>
      <c r="I129">
        <v>50</v>
      </c>
      <c r="K129" s="38">
        <f t="shared" si="9"/>
        <v>0.7</v>
      </c>
      <c r="L129" s="38">
        <f t="shared" si="9"/>
        <v>0.9</v>
      </c>
      <c r="M129" s="38">
        <f t="shared" si="9"/>
        <v>0.5</v>
      </c>
    </row>
    <row r="130" spans="1:13" x14ac:dyDescent="0.35">
      <c r="A130" t="s">
        <v>191</v>
      </c>
      <c r="B130" t="s">
        <v>416</v>
      </c>
      <c r="C130" s="38">
        <f t="shared" si="7"/>
        <v>0.6</v>
      </c>
      <c r="D130" s="38">
        <f t="shared" si="8"/>
        <v>0.5</v>
      </c>
      <c r="G130">
        <v>70</v>
      </c>
      <c r="H130">
        <v>50</v>
      </c>
      <c r="I130">
        <v>50</v>
      </c>
      <c r="K130" s="38">
        <f t="shared" si="9"/>
        <v>0.7</v>
      </c>
      <c r="L130" s="38">
        <f t="shared" si="9"/>
        <v>0.5</v>
      </c>
      <c r="M130" s="38">
        <f t="shared" si="9"/>
        <v>0.5</v>
      </c>
    </row>
    <row r="131" spans="1:13" x14ac:dyDescent="0.35">
      <c r="A131" t="s">
        <v>219</v>
      </c>
      <c r="B131" t="s">
        <v>418</v>
      </c>
      <c r="C131" s="38">
        <f t="shared" si="7"/>
        <v>0.5</v>
      </c>
      <c r="D131" s="38">
        <f t="shared" si="8"/>
        <v>0.5</v>
      </c>
      <c r="G131">
        <v>50</v>
      </c>
      <c r="H131">
        <v>50</v>
      </c>
      <c r="I131">
        <v>50</v>
      </c>
      <c r="K131" s="38">
        <f t="shared" si="9"/>
        <v>0.5</v>
      </c>
      <c r="L131" s="38">
        <f t="shared" si="9"/>
        <v>0.5</v>
      </c>
      <c r="M131" s="38">
        <f t="shared" si="9"/>
        <v>0.5</v>
      </c>
    </row>
    <row r="132" spans="1:13" x14ac:dyDescent="0.35">
      <c r="A132" t="s">
        <v>126</v>
      </c>
      <c r="B132" t="s">
        <v>476</v>
      </c>
      <c r="C132" s="38">
        <f t="shared" si="7"/>
        <v>0.6</v>
      </c>
      <c r="D132" s="38">
        <f t="shared" si="8"/>
        <v>0.7</v>
      </c>
      <c r="G132">
        <v>70</v>
      </c>
      <c r="H132">
        <v>50</v>
      </c>
      <c r="I132">
        <v>70</v>
      </c>
      <c r="K132" s="38">
        <f t="shared" si="9"/>
        <v>0.7</v>
      </c>
      <c r="L132" s="38">
        <f t="shared" si="9"/>
        <v>0.5</v>
      </c>
      <c r="M132" s="38">
        <f t="shared" si="9"/>
        <v>0.7</v>
      </c>
    </row>
    <row r="133" spans="1:13" x14ac:dyDescent="0.35">
      <c r="A133" t="s">
        <v>87</v>
      </c>
      <c r="B133" t="s">
        <v>419</v>
      </c>
      <c r="C133" s="38">
        <f t="shared" si="7"/>
        <v>0.7</v>
      </c>
      <c r="D133" s="38">
        <f t="shared" si="8"/>
        <v>0.7</v>
      </c>
      <c r="G133">
        <v>70</v>
      </c>
      <c r="H133">
        <v>70</v>
      </c>
      <c r="I133">
        <v>70</v>
      </c>
      <c r="K133" s="38">
        <f t="shared" si="9"/>
        <v>0.7</v>
      </c>
      <c r="L133" s="38">
        <f t="shared" si="9"/>
        <v>0.7</v>
      </c>
      <c r="M133" s="38">
        <f t="shared" si="9"/>
        <v>0.7</v>
      </c>
    </row>
    <row r="134" spans="1:13" x14ac:dyDescent="0.35">
      <c r="A134" t="s">
        <v>134</v>
      </c>
      <c r="B134" t="s">
        <v>420</v>
      </c>
      <c r="C134" s="38">
        <f t="shared" si="7"/>
        <v>0.3</v>
      </c>
      <c r="D134" s="38">
        <f t="shared" si="8"/>
        <v>0.5</v>
      </c>
      <c r="G134">
        <v>30</v>
      </c>
      <c r="H134">
        <v>30</v>
      </c>
      <c r="I134">
        <v>50</v>
      </c>
      <c r="K134" s="38">
        <f t="shared" si="9"/>
        <v>0.3</v>
      </c>
      <c r="L134" s="38">
        <f t="shared" si="9"/>
        <v>0.3</v>
      </c>
      <c r="M134" s="38">
        <f t="shared" si="9"/>
        <v>0.5</v>
      </c>
    </row>
    <row r="135" spans="1:13" x14ac:dyDescent="0.35">
      <c r="A135" t="s">
        <v>189</v>
      </c>
      <c r="B135" t="s">
        <v>422</v>
      </c>
      <c r="C135" s="38">
        <f t="shared" si="7"/>
        <v>0.3</v>
      </c>
      <c r="D135" s="38">
        <f t="shared" si="8"/>
        <v>0.5</v>
      </c>
      <c r="G135">
        <v>30</v>
      </c>
      <c r="H135">
        <v>30</v>
      </c>
      <c r="I135">
        <v>50</v>
      </c>
      <c r="K135" s="38">
        <f t="shared" si="9"/>
        <v>0.3</v>
      </c>
      <c r="L135" s="38">
        <f t="shared" si="9"/>
        <v>0.3</v>
      </c>
      <c r="M135" s="38">
        <f t="shared" si="9"/>
        <v>0.5</v>
      </c>
    </row>
    <row r="136" spans="1:13" x14ac:dyDescent="0.35">
      <c r="A136" t="s">
        <v>193</v>
      </c>
      <c r="B136" t="s">
        <v>423</v>
      </c>
      <c r="C136" s="38">
        <f t="shared" si="7"/>
        <v>0.5</v>
      </c>
      <c r="D136" s="38">
        <f t="shared" si="8"/>
        <v>0.5</v>
      </c>
      <c r="G136">
        <v>50</v>
      </c>
      <c r="H136">
        <v>50</v>
      </c>
      <c r="I136">
        <v>50</v>
      </c>
      <c r="K136" s="38">
        <f t="shared" si="9"/>
        <v>0.5</v>
      </c>
      <c r="L136" s="38">
        <f t="shared" si="9"/>
        <v>0.5</v>
      </c>
      <c r="M136" s="38">
        <f t="shared" si="9"/>
        <v>0.5</v>
      </c>
    </row>
    <row r="137" spans="1:13" x14ac:dyDescent="0.35">
      <c r="A137" t="s">
        <v>192</v>
      </c>
      <c r="B137" t="s">
        <v>424</v>
      </c>
      <c r="C137" s="38">
        <f t="shared" si="7"/>
        <v>0.8</v>
      </c>
      <c r="D137" s="38">
        <f t="shared" si="8"/>
        <v>0.9</v>
      </c>
      <c r="G137">
        <v>90</v>
      </c>
      <c r="H137">
        <v>70</v>
      </c>
      <c r="I137">
        <v>90</v>
      </c>
      <c r="K137" s="38">
        <f t="shared" si="9"/>
        <v>0.9</v>
      </c>
      <c r="L137" s="38">
        <f t="shared" si="9"/>
        <v>0.7</v>
      </c>
      <c r="M137" s="38">
        <f t="shared" si="9"/>
        <v>0.9</v>
      </c>
    </row>
    <row r="138" spans="1:13" x14ac:dyDescent="0.35">
      <c r="A138" t="s">
        <v>65</v>
      </c>
      <c r="B138" t="s">
        <v>425</v>
      </c>
      <c r="C138" s="38">
        <f t="shared" si="7"/>
        <v>0.7</v>
      </c>
      <c r="D138" s="38">
        <f t="shared" si="8"/>
        <v>0.9</v>
      </c>
      <c r="G138">
        <v>70</v>
      </c>
      <c r="H138">
        <v>70</v>
      </c>
      <c r="I138">
        <v>90</v>
      </c>
      <c r="K138" s="38">
        <f t="shared" si="9"/>
        <v>0.7</v>
      </c>
      <c r="L138" s="38">
        <f t="shared" si="9"/>
        <v>0.7</v>
      </c>
      <c r="M138" s="38">
        <f t="shared" si="9"/>
        <v>0.9</v>
      </c>
    </row>
    <row r="139" spans="1:13" x14ac:dyDescent="0.35">
      <c r="A139" t="s">
        <v>195</v>
      </c>
      <c r="B139" t="s">
        <v>426</v>
      </c>
      <c r="C139" s="38">
        <f t="shared" si="7"/>
        <v>0.3</v>
      </c>
      <c r="D139" s="38">
        <f t="shared" si="8"/>
        <v>0.3</v>
      </c>
      <c r="G139">
        <v>30</v>
      </c>
      <c r="H139">
        <v>30</v>
      </c>
      <c r="I139">
        <v>30</v>
      </c>
      <c r="K139" s="38">
        <f t="shared" si="9"/>
        <v>0.3</v>
      </c>
      <c r="L139" s="38">
        <f t="shared" si="9"/>
        <v>0.3</v>
      </c>
      <c r="M139" s="38">
        <f t="shared" si="9"/>
        <v>0.3</v>
      </c>
    </row>
    <row r="140" spans="1:13" x14ac:dyDescent="0.35">
      <c r="A140" t="s">
        <v>206</v>
      </c>
      <c r="B140" t="s">
        <v>427</v>
      </c>
      <c r="C140" s="38">
        <f t="shared" si="7"/>
        <v>0.6</v>
      </c>
      <c r="D140" s="38">
        <f t="shared" si="8"/>
        <v>0.7</v>
      </c>
      <c r="G140">
        <v>70</v>
      </c>
      <c r="H140">
        <v>50</v>
      </c>
      <c r="I140">
        <v>70</v>
      </c>
      <c r="K140" s="38">
        <f t="shared" si="9"/>
        <v>0.7</v>
      </c>
      <c r="L140" s="38">
        <f t="shared" si="9"/>
        <v>0.5</v>
      </c>
      <c r="M140" s="38">
        <f t="shared" si="9"/>
        <v>0.7</v>
      </c>
    </row>
    <row r="141" spans="1:13" x14ac:dyDescent="0.35">
      <c r="A141" t="s">
        <v>199</v>
      </c>
      <c r="B141" t="s">
        <v>428</v>
      </c>
      <c r="C141" s="38">
        <f t="shared" si="7"/>
        <v>0.3</v>
      </c>
      <c r="D141" s="38">
        <f t="shared" si="8"/>
        <v>0.3</v>
      </c>
      <c r="G141">
        <v>30</v>
      </c>
      <c r="H141">
        <v>30</v>
      </c>
      <c r="I141">
        <v>30</v>
      </c>
      <c r="K141" s="38">
        <f t="shared" si="9"/>
        <v>0.3</v>
      </c>
      <c r="L141" s="38">
        <f t="shared" si="9"/>
        <v>0.3</v>
      </c>
      <c r="M141" s="38">
        <f t="shared" si="9"/>
        <v>0.3</v>
      </c>
    </row>
    <row r="142" spans="1:13" x14ac:dyDescent="0.35">
      <c r="A142" t="s">
        <v>207</v>
      </c>
      <c r="B142" t="s">
        <v>429</v>
      </c>
      <c r="C142" s="38">
        <f t="shared" si="7"/>
        <v>0.6</v>
      </c>
      <c r="D142" s="38">
        <f t="shared" si="8"/>
        <v>0.3</v>
      </c>
      <c r="G142">
        <v>50</v>
      </c>
      <c r="H142">
        <v>70</v>
      </c>
      <c r="I142">
        <v>30</v>
      </c>
      <c r="K142" s="38">
        <f t="shared" si="9"/>
        <v>0.5</v>
      </c>
      <c r="L142" s="38">
        <f t="shared" si="9"/>
        <v>0.7</v>
      </c>
      <c r="M142" s="38">
        <f t="shared" si="9"/>
        <v>0.3</v>
      </c>
    </row>
    <row r="143" spans="1:13" x14ac:dyDescent="0.35">
      <c r="A143" t="s">
        <v>198</v>
      </c>
      <c r="B143" t="s">
        <v>469</v>
      </c>
      <c r="C143" s="38">
        <f t="shared" si="7"/>
        <v>0.4</v>
      </c>
      <c r="D143" s="38">
        <f t="shared" si="8"/>
        <v>0.5</v>
      </c>
      <c r="G143">
        <v>30</v>
      </c>
      <c r="H143">
        <v>50</v>
      </c>
      <c r="I143">
        <v>50</v>
      </c>
      <c r="K143" s="38">
        <f t="shared" si="9"/>
        <v>0.3</v>
      </c>
      <c r="L143" s="38">
        <f t="shared" si="9"/>
        <v>0.5</v>
      </c>
      <c r="M143" s="38">
        <f t="shared" si="9"/>
        <v>0.5</v>
      </c>
    </row>
    <row r="144" spans="1:13" x14ac:dyDescent="0.35">
      <c r="A144" t="s">
        <v>53</v>
      </c>
      <c r="B144" t="s">
        <v>477</v>
      </c>
      <c r="C144" s="38">
        <f t="shared" si="7"/>
        <v>0.6</v>
      </c>
      <c r="D144" s="38">
        <f t="shared" si="8"/>
        <v>0.9</v>
      </c>
      <c r="G144">
        <v>50</v>
      </c>
      <c r="H144">
        <v>70</v>
      </c>
      <c r="I144">
        <v>90</v>
      </c>
      <c r="K144" s="38">
        <f t="shared" si="9"/>
        <v>0.5</v>
      </c>
      <c r="L144" s="38">
        <f t="shared" si="9"/>
        <v>0.7</v>
      </c>
      <c r="M144" s="38">
        <f t="shared" si="9"/>
        <v>0.9</v>
      </c>
    </row>
    <row r="145" spans="1:13" x14ac:dyDescent="0.35">
      <c r="A145" t="s">
        <v>99</v>
      </c>
      <c r="B145" t="s">
        <v>327</v>
      </c>
      <c r="C145" s="38">
        <f t="shared" si="7"/>
        <v>0.5</v>
      </c>
      <c r="D145" s="38">
        <f t="shared" si="8"/>
        <v>0.3</v>
      </c>
      <c r="G145">
        <v>50</v>
      </c>
      <c r="H145">
        <v>50</v>
      </c>
      <c r="I145">
        <v>30</v>
      </c>
      <c r="K145" s="38">
        <f t="shared" si="9"/>
        <v>0.5</v>
      </c>
      <c r="L145" s="38">
        <f t="shared" si="9"/>
        <v>0.5</v>
      </c>
      <c r="M145" s="38">
        <f t="shared" si="9"/>
        <v>0.3</v>
      </c>
    </row>
    <row r="146" spans="1:13" x14ac:dyDescent="0.35">
      <c r="A146" t="s">
        <v>161</v>
      </c>
      <c r="B146" t="s">
        <v>478</v>
      </c>
      <c r="C146" s="38">
        <f t="shared" si="7"/>
        <v>0.9</v>
      </c>
      <c r="D146" s="38">
        <f t="shared" si="8"/>
        <v>0.9</v>
      </c>
      <c r="G146">
        <v>90</v>
      </c>
      <c r="H146">
        <v>90</v>
      </c>
      <c r="I146">
        <v>90</v>
      </c>
      <c r="K146" s="38">
        <f t="shared" si="9"/>
        <v>0.9</v>
      </c>
      <c r="L146" s="38">
        <f t="shared" si="9"/>
        <v>0.9</v>
      </c>
      <c r="M146" s="38">
        <f t="shared" si="9"/>
        <v>0.9</v>
      </c>
    </row>
    <row r="147" spans="1:13" x14ac:dyDescent="0.35">
      <c r="A147" t="s">
        <v>169</v>
      </c>
      <c r="B147" t="s">
        <v>479</v>
      </c>
      <c r="C147" s="38">
        <f t="shared" si="7"/>
        <v>0.4</v>
      </c>
      <c r="D147" s="38">
        <f t="shared" si="8"/>
        <v>0.3</v>
      </c>
      <c r="G147">
        <v>30</v>
      </c>
      <c r="H147">
        <v>50</v>
      </c>
      <c r="I147">
        <v>30</v>
      </c>
      <c r="K147" s="38">
        <f t="shared" si="9"/>
        <v>0.3</v>
      </c>
      <c r="L147" s="38">
        <f t="shared" si="9"/>
        <v>0.5</v>
      </c>
      <c r="M147" s="38">
        <f t="shared" si="9"/>
        <v>0.3</v>
      </c>
    </row>
    <row r="148" spans="1:13" x14ac:dyDescent="0.35">
      <c r="A148" t="s">
        <v>197</v>
      </c>
      <c r="B148" t="s">
        <v>432</v>
      </c>
      <c r="C148" s="38">
        <f t="shared" si="7"/>
        <v>0.3</v>
      </c>
      <c r="D148" s="38">
        <f t="shared" si="8"/>
        <v>0.3</v>
      </c>
      <c r="G148">
        <v>30</v>
      </c>
      <c r="H148">
        <v>30</v>
      </c>
      <c r="I148">
        <v>30</v>
      </c>
      <c r="K148" s="38">
        <f t="shared" si="9"/>
        <v>0.3</v>
      </c>
      <c r="L148" s="38">
        <f t="shared" si="9"/>
        <v>0.3</v>
      </c>
      <c r="M148" s="38">
        <f t="shared" si="9"/>
        <v>0.3</v>
      </c>
    </row>
    <row r="149" spans="1:13" x14ac:dyDescent="0.35">
      <c r="A149" t="s">
        <v>203</v>
      </c>
      <c r="B149" t="s">
        <v>434</v>
      </c>
      <c r="C149" s="38">
        <f t="shared" si="7"/>
        <v>0.7</v>
      </c>
      <c r="D149" s="38">
        <f t="shared" si="8"/>
        <v>0.7</v>
      </c>
      <c r="G149">
        <v>70</v>
      </c>
      <c r="H149">
        <v>70</v>
      </c>
      <c r="I149">
        <v>70</v>
      </c>
      <c r="K149" s="38">
        <f t="shared" si="9"/>
        <v>0.7</v>
      </c>
      <c r="L149" s="38">
        <f t="shared" si="9"/>
        <v>0.7</v>
      </c>
      <c r="M149" s="38">
        <f t="shared" si="9"/>
        <v>0.7</v>
      </c>
    </row>
    <row r="150" spans="1:13" x14ac:dyDescent="0.35">
      <c r="A150" t="s">
        <v>204</v>
      </c>
      <c r="B150" t="s">
        <v>435</v>
      </c>
      <c r="C150" s="38">
        <f t="shared" si="7"/>
        <v>0.3</v>
      </c>
      <c r="D150" s="38">
        <f t="shared" si="8"/>
        <v>0.5</v>
      </c>
      <c r="G150">
        <v>30</v>
      </c>
      <c r="H150">
        <v>30</v>
      </c>
      <c r="I150">
        <v>50</v>
      </c>
      <c r="K150" s="38">
        <f t="shared" si="9"/>
        <v>0.3</v>
      </c>
      <c r="L150" s="38">
        <f t="shared" si="9"/>
        <v>0.3</v>
      </c>
      <c r="M150" s="38">
        <f t="shared" si="9"/>
        <v>0.5</v>
      </c>
    </row>
    <row r="151" spans="1:13" x14ac:dyDescent="0.35">
      <c r="A151" t="s">
        <v>205</v>
      </c>
      <c r="B151" t="s">
        <v>436</v>
      </c>
      <c r="C151" s="38">
        <f t="shared" si="7"/>
        <v>0.5</v>
      </c>
      <c r="D151" s="38">
        <f t="shared" si="8"/>
        <v>0.5</v>
      </c>
      <c r="G151">
        <v>50</v>
      </c>
      <c r="H151">
        <v>50</v>
      </c>
      <c r="I151">
        <v>50</v>
      </c>
      <c r="K151" s="38">
        <f t="shared" si="9"/>
        <v>0.5</v>
      </c>
      <c r="L151" s="38">
        <f t="shared" si="9"/>
        <v>0.5</v>
      </c>
      <c r="M151" s="38">
        <f t="shared" si="9"/>
        <v>0.5</v>
      </c>
    </row>
    <row r="152" spans="1:13" x14ac:dyDescent="0.35">
      <c r="A152" t="s">
        <v>200</v>
      </c>
      <c r="B152" t="s">
        <v>437</v>
      </c>
      <c r="C152" s="38">
        <f t="shared" si="7"/>
        <v>0.1</v>
      </c>
      <c r="D152" s="38">
        <f t="shared" si="8"/>
        <v>0.1</v>
      </c>
      <c r="G152">
        <v>10</v>
      </c>
      <c r="H152">
        <v>10</v>
      </c>
      <c r="I152">
        <v>10</v>
      </c>
      <c r="K152" s="38">
        <f t="shared" si="9"/>
        <v>0.1</v>
      </c>
      <c r="L152" s="38">
        <f t="shared" si="9"/>
        <v>0.1</v>
      </c>
      <c r="M152" s="38">
        <f t="shared" si="9"/>
        <v>0.1</v>
      </c>
    </row>
    <row r="153" spans="1:13" x14ac:dyDescent="0.35">
      <c r="A153" t="s">
        <v>208</v>
      </c>
      <c r="B153" t="s">
        <v>438</v>
      </c>
      <c r="C153" s="38">
        <f t="shared" si="7"/>
        <v>0.6</v>
      </c>
      <c r="D153" s="38">
        <f t="shared" si="8"/>
        <v>0.3</v>
      </c>
      <c r="G153">
        <v>50</v>
      </c>
      <c r="H153">
        <v>70</v>
      </c>
      <c r="I153">
        <v>30</v>
      </c>
      <c r="K153" s="38">
        <f t="shared" si="9"/>
        <v>0.5</v>
      </c>
      <c r="L153" s="38">
        <f t="shared" si="9"/>
        <v>0.7</v>
      </c>
      <c r="M153" s="38">
        <f t="shared" si="9"/>
        <v>0.3</v>
      </c>
    </row>
    <row r="154" spans="1:13" x14ac:dyDescent="0.35">
      <c r="A154" t="s">
        <v>209</v>
      </c>
      <c r="B154" t="s">
        <v>439</v>
      </c>
      <c r="C154" s="38">
        <f t="shared" si="7"/>
        <v>0.4</v>
      </c>
      <c r="D154" s="38">
        <f t="shared" si="8"/>
        <v>0.3</v>
      </c>
      <c r="G154">
        <v>30</v>
      </c>
      <c r="H154">
        <v>50</v>
      </c>
      <c r="I154">
        <v>30</v>
      </c>
      <c r="K154" s="38">
        <f t="shared" si="9"/>
        <v>0.3</v>
      </c>
      <c r="L154" s="38">
        <f t="shared" si="9"/>
        <v>0.5</v>
      </c>
      <c r="M154" s="38">
        <f t="shared" si="9"/>
        <v>0.3</v>
      </c>
    </row>
    <row r="155" spans="1:13" x14ac:dyDescent="0.35">
      <c r="A155" t="s">
        <v>40</v>
      </c>
      <c r="B155" t="s">
        <v>440</v>
      </c>
      <c r="C155" s="38">
        <f t="shared" si="7"/>
        <v>0.3</v>
      </c>
      <c r="D155" s="38">
        <f t="shared" si="8"/>
        <v>0.5</v>
      </c>
      <c r="G155">
        <v>30</v>
      </c>
      <c r="H155">
        <v>30</v>
      </c>
      <c r="I155">
        <v>50</v>
      </c>
      <c r="K155" s="38">
        <f t="shared" si="9"/>
        <v>0.3</v>
      </c>
      <c r="L155" s="38">
        <f t="shared" si="9"/>
        <v>0.3</v>
      </c>
      <c r="M155" s="38">
        <f t="shared" si="9"/>
        <v>0.5</v>
      </c>
    </row>
    <row r="156" spans="1:13" x14ac:dyDescent="0.35">
      <c r="A156" t="s">
        <v>95</v>
      </c>
      <c r="B156" t="s">
        <v>441</v>
      </c>
      <c r="C156" s="38">
        <f t="shared" si="7"/>
        <v>0.9</v>
      </c>
      <c r="D156" s="38">
        <f t="shared" si="8"/>
        <v>0.9</v>
      </c>
      <c r="G156">
        <v>90</v>
      </c>
      <c r="H156">
        <v>90</v>
      </c>
      <c r="I156">
        <v>90</v>
      </c>
      <c r="K156" s="38">
        <f t="shared" si="9"/>
        <v>0.9</v>
      </c>
      <c r="L156" s="38">
        <f t="shared" si="9"/>
        <v>0.9</v>
      </c>
      <c r="M156" s="38">
        <f t="shared" si="9"/>
        <v>0.9</v>
      </c>
    </row>
    <row r="157" spans="1:13" x14ac:dyDescent="0.35">
      <c r="A157" t="s">
        <v>211</v>
      </c>
      <c r="B157" t="s">
        <v>442</v>
      </c>
      <c r="C157" s="38">
        <f t="shared" si="7"/>
        <v>0.8</v>
      </c>
      <c r="D157" s="38">
        <f t="shared" si="8"/>
        <v>0.9</v>
      </c>
      <c r="G157">
        <v>70</v>
      </c>
      <c r="H157">
        <v>90</v>
      </c>
      <c r="I157">
        <v>90</v>
      </c>
      <c r="K157" s="38">
        <f t="shared" si="9"/>
        <v>0.7</v>
      </c>
      <c r="L157" s="38">
        <f t="shared" si="9"/>
        <v>0.9</v>
      </c>
      <c r="M157" s="38">
        <f t="shared" si="9"/>
        <v>0.9</v>
      </c>
    </row>
    <row r="158" spans="1:13" x14ac:dyDescent="0.35">
      <c r="A158" t="s">
        <v>210</v>
      </c>
      <c r="B158" t="s">
        <v>470</v>
      </c>
      <c r="C158" s="38">
        <f t="shared" si="7"/>
        <v>0.5</v>
      </c>
      <c r="D158" s="38">
        <f t="shared" si="8"/>
        <v>0.7</v>
      </c>
      <c r="G158">
        <v>70</v>
      </c>
      <c r="H158">
        <v>30</v>
      </c>
      <c r="I158">
        <v>70</v>
      </c>
      <c r="K158" s="38">
        <f t="shared" si="9"/>
        <v>0.7</v>
      </c>
      <c r="L158" s="38">
        <f t="shared" si="9"/>
        <v>0.3</v>
      </c>
      <c r="M158" s="38">
        <f t="shared" si="9"/>
        <v>0.7</v>
      </c>
    </row>
    <row r="159" spans="1:13" x14ac:dyDescent="0.35">
      <c r="A159" t="s">
        <v>212</v>
      </c>
      <c r="B159" t="s">
        <v>444</v>
      </c>
      <c r="C159" s="38">
        <f t="shared" si="7"/>
        <v>0.2</v>
      </c>
      <c r="D159" s="38">
        <f t="shared" si="8"/>
        <v>0.3</v>
      </c>
      <c r="G159">
        <v>30</v>
      </c>
      <c r="H159">
        <v>10</v>
      </c>
      <c r="I159">
        <v>30</v>
      </c>
      <c r="K159" s="38">
        <f t="shared" si="9"/>
        <v>0.3</v>
      </c>
      <c r="L159" s="38">
        <f t="shared" si="9"/>
        <v>0.1</v>
      </c>
      <c r="M159" s="38">
        <f t="shared" si="9"/>
        <v>0.3</v>
      </c>
    </row>
    <row r="160" spans="1:13" x14ac:dyDescent="0.35">
      <c r="A160" t="s">
        <v>214</v>
      </c>
      <c r="B160" t="s">
        <v>471</v>
      </c>
      <c r="C160" s="38">
        <f t="shared" si="7"/>
        <v>0.2</v>
      </c>
      <c r="D160" s="38">
        <f t="shared" si="8"/>
        <v>0.3</v>
      </c>
      <c r="G160">
        <v>10</v>
      </c>
      <c r="H160">
        <v>30</v>
      </c>
      <c r="I160">
        <v>30</v>
      </c>
      <c r="K160" s="38">
        <f t="shared" si="9"/>
        <v>0.1</v>
      </c>
      <c r="L160" s="38">
        <f t="shared" si="9"/>
        <v>0.3</v>
      </c>
      <c r="M160" s="38">
        <f t="shared" si="9"/>
        <v>0.3</v>
      </c>
    </row>
    <row r="161" spans="1:13" x14ac:dyDescent="0.35">
      <c r="A161" t="s">
        <v>215</v>
      </c>
      <c r="B161" t="s">
        <v>447</v>
      </c>
      <c r="C161" s="38">
        <f t="shared" si="7"/>
        <v>0.3</v>
      </c>
      <c r="D161" s="38">
        <f t="shared" si="8"/>
        <v>0.1</v>
      </c>
      <c r="G161">
        <v>30</v>
      </c>
      <c r="H161">
        <v>30</v>
      </c>
      <c r="I161">
        <v>10</v>
      </c>
      <c r="K161" s="38">
        <f t="shared" si="9"/>
        <v>0.3</v>
      </c>
      <c r="L161" s="38">
        <f t="shared" si="9"/>
        <v>0.3</v>
      </c>
      <c r="M161" s="38">
        <f t="shared" si="9"/>
        <v>0.1</v>
      </c>
    </row>
    <row r="162" spans="1:13" x14ac:dyDescent="0.35">
      <c r="A162" t="s">
        <v>217</v>
      </c>
      <c r="B162" t="s">
        <v>448</v>
      </c>
      <c r="C162" s="38">
        <f t="shared" si="7"/>
        <v>0.4</v>
      </c>
      <c r="D162" s="38">
        <f t="shared" si="8"/>
        <v>0.3</v>
      </c>
      <c r="G162">
        <v>50</v>
      </c>
      <c r="H162">
        <v>30</v>
      </c>
      <c r="I162">
        <v>30</v>
      </c>
      <c r="K162" s="38">
        <f t="shared" si="9"/>
        <v>0.5</v>
      </c>
      <c r="L162" s="38">
        <f t="shared" si="9"/>
        <v>0.3</v>
      </c>
      <c r="M162" s="38">
        <f t="shared" si="9"/>
        <v>0.3</v>
      </c>
    </row>
    <row r="163" spans="1:13" x14ac:dyDescent="0.35">
      <c r="A163" t="s">
        <v>221</v>
      </c>
      <c r="B163" t="s">
        <v>449</v>
      </c>
      <c r="C163" s="38">
        <f t="shared" si="7"/>
        <v>0.5</v>
      </c>
      <c r="D163" s="38">
        <f t="shared" si="8"/>
        <v>0.5</v>
      </c>
      <c r="G163">
        <v>50</v>
      </c>
      <c r="H163">
        <v>50</v>
      </c>
      <c r="I163">
        <v>50</v>
      </c>
      <c r="K163" s="38">
        <f t="shared" si="9"/>
        <v>0.5</v>
      </c>
      <c r="L163" s="38">
        <f t="shared" si="9"/>
        <v>0.5</v>
      </c>
      <c r="M163" s="38">
        <f t="shared" si="9"/>
        <v>0.5</v>
      </c>
    </row>
    <row r="164" spans="1:13" x14ac:dyDescent="0.35">
      <c r="A164" t="s">
        <v>222</v>
      </c>
      <c r="B164" t="s">
        <v>450</v>
      </c>
      <c r="C164">
        <f t="shared" si="7"/>
        <v>0.1</v>
      </c>
      <c r="D164">
        <f t="shared" si="8"/>
        <v>0.1</v>
      </c>
      <c r="G164">
        <v>10</v>
      </c>
      <c r="H164">
        <v>10</v>
      </c>
      <c r="I164">
        <v>10</v>
      </c>
      <c r="K164" s="38">
        <f t="shared" si="9"/>
        <v>0.1</v>
      </c>
      <c r="L164" s="38">
        <f t="shared" si="9"/>
        <v>0.1</v>
      </c>
      <c r="M164" s="38">
        <f t="shared" si="9"/>
        <v>0.1</v>
      </c>
    </row>
  </sheetData>
  <autoFilter ref="A1:P165" xr:uid="{00000000-0009-0000-0000-00000F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63"/>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25</v>
      </c>
      <c r="D7" t="s">
        <v>26</v>
      </c>
    </row>
    <row r="8" spans="1:16" x14ac:dyDescent="0.35">
      <c r="A8" s="37" t="s">
        <v>39</v>
      </c>
      <c r="B8" t="s">
        <v>269</v>
      </c>
      <c r="C8" s="38">
        <f t="shared" ref="C8:C64" si="0">IF(ISNUMBER(AVERAGE(K8:L8)),AVERAGE(K8:L8),"..")</f>
        <v>0.6</v>
      </c>
      <c r="D8" s="38">
        <f t="shared" ref="D8:D64" si="1">M8</f>
        <v>0.3</v>
      </c>
      <c r="G8">
        <v>70</v>
      </c>
      <c r="H8">
        <v>50</v>
      </c>
      <c r="I8">
        <v>30</v>
      </c>
      <c r="K8" s="38">
        <f t="shared" ref="K8:M64" si="2">IF(ISNUMBER(G8)=TRUE,K$5*(G8-K$4)/(K$3-K$4)+(1-K$5)*(1-(G8-K$4)/(K$3-K$4)),"..")</f>
        <v>0.7</v>
      </c>
      <c r="L8" s="38">
        <f t="shared" ref="L8:M21" si="3">IF(ISNUMBER(H8)=TRUE,L$5*(H8-L$4)/(L$3-L$4)+(1-L$5)*(1-(H8-L$4)/(L$3-L$4)),"..")</f>
        <v>0.5</v>
      </c>
      <c r="M8" s="38">
        <f t="shared" si="3"/>
        <v>0.3</v>
      </c>
    </row>
    <row r="9" spans="1:16" x14ac:dyDescent="0.35">
      <c r="A9" s="37" t="s">
        <v>83</v>
      </c>
      <c r="B9" t="s">
        <v>270</v>
      </c>
      <c r="C9" s="38">
        <f t="shared" si="0"/>
        <v>0.4</v>
      </c>
      <c r="D9" s="38">
        <f t="shared" si="1"/>
        <v>0.3</v>
      </c>
      <c r="G9">
        <v>50</v>
      </c>
      <c r="H9">
        <v>30</v>
      </c>
      <c r="I9">
        <v>30</v>
      </c>
      <c r="K9" s="38">
        <f t="shared" si="2"/>
        <v>0.5</v>
      </c>
      <c r="L9" s="38">
        <f t="shared" si="3"/>
        <v>0.3</v>
      </c>
      <c r="M9" s="38">
        <f t="shared" si="3"/>
        <v>0.3</v>
      </c>
    </row>
    <row r="10" spans="1:16" x14ac:dyDescent="0.35">
      <c r="A10" s="39" t="s">
        <v>41</v>
      </c>
      <c r="B10" t="s">
        <v>272</v>
      </c>
      <c r="C10" s="38">
        <f t="shared" si="0"/>
        <v>0.4</v>
      </c>
      <c r="D10" s="38">
        <f t="shared" si="1"/>
        <v>0.3</v>
      </c>
      <c r="G10">
        <v>50</v>
      </c>
      <c r="H10">
        <v>30</v>
      </c>
      <c r="I10">
        <v>30</v>
      </c>
      <c r="K10" s="38">
        <f t="shared" si="2"/>
        <v>0.5</v>
      </c>
      <c r="L10" s="38">
        <f t="shared" si="3"/>
        <v>0.3</v>
      </c>
      <c r="M10" s="38">
        <f t="shared" si="3"/>
        <v>0.3</v>
      </c>
    </row>
    <row r="11" spans="1:16" x14ac:dyDescent="0.35">
      <c r="A11" s="37" t="s">
        <v>42</v>
      </c>
      <c r="B11" t="s">
        <v>273</v>
      </c>
      <c r="C11" s="38">
        <f t="shared" si="0"/>
        <v>0.8</v>
      </c>
      <c r="D11" s="38">
        <f t="shared" si="1"/>
        <v>0.5</v>
      </c>
      <c r="F11" t="s">
        <v>223</v>
      </c>
      <c r="G11">
        <v>70</v>
      </c>
      <c r="H11">
        <v>90</v>
      </c>
      <c r="I11">
        <v>50</v>
      </c>
      <c r="K11" s="38">
        <f t="shared" si="2"/>
        <v>0.7</v>
      </c>
      <c r="L11" s="38">
        <f t="shared" si="3"/>
        <v>0.9</v>
      </c>
      <c r="M11" s="38">
        <f t="shared" si="3"/>
        <v>0.5</v>
      </c>
    </row>
    <row r="12" spans="1:16" x14ac:dyDescent="0.35">
      <c r="A12" s="37" t="s">
        <v>43</v>
      </c>
      <c r="B12" t="s">
        <v>274</v>
      </c>
      <c r="C12" s="38">
        <f t="shared" si="0"/>
        <v>0.8</v>
      </c>
      <c r="D12" s="38">
        <f t="shared" si="1"/>
        <v>0.9</v>
      </c>
      <c r="G12">
        <v>70</v>
      </c>
      <c r="H12">
        <v>90</v>
      </c>
      <c r="I12">
        <v>90</v>
      </c>
      <c r="K12" s="38">
        <f t="shared" si="2"/>
        <v>0.7</v>
      </c>
      <c r="L12" s="38">
        <f t="shared" si="3"/>
        <v>0.9</v>
      </c>
      <c r="M12" s="38">
        <f t="shared" si="3"/>
        <v>0.9</v>
      </c>
    </row>
    <row r="13" spans="1:16" x14ac:dyDescent="0.35">
      <c r="A13" s="37" t="s">
        <v>44</v>
      </c>
      <c r="B13" t="s">
        <v>275</v>
      </c>
      <c r="C13" s="38">
        <f t="shared" si="0"/>
        <v>0.7</v>
      </c>
      <c r="D13" s="38">
        <f t="shared" si="1"/>
        <v>0.9</v>
      </c>
      <c r="G13">
        <v>70</v>
      </c>
      <c r="H13">
        <v>70</v>
      </c>
      <c r="I13">
        <v>90</v>
      </c>
      <c r="K13" s="38">
        <f t="shared" si="2"/>
        <v>0.7</v>
      </c>
      <c r="L13" s="38">
        <f t="shared" si="3"/>
        <v>0.7</v>
      </c>
      <c r="M13" s="38">
        <f t="shared" si="3"/>
        <v>0.9</v>
      </c>
    </row>
    <row r="14" spans="1:16" x14ac:dyDescent="0.35">
      <c r="A14" s="37" t="s">
        <v>45</v>
      </c>
      <c r="B14" t="s">
        <v>276</v>
      </c>
      <c r="C14" s="38">
        <f t="shared" si="0"/>
        <v>0.3</v>
      </c>
      <c r="D14" s="38">
        <f t="shared" si="1"/>
        <v>0.3</v>
      </c>
      <c r="G14">
        <v>30</v>
      </c>
      <c r="H14">
        <v>30</v>
      </c>
      <c r="I14">
        <v>30</v>
      </c>
      <c r="K14" s="38">
        <f t="shared" si="2"/>
        <v>0.3</v>
      </c>
      <c r="L14" s="38">
        <f t="shared" si="3"/>
        <v>0.3</v>
      </c>
      <c r="M14" s="38">
        <f t="shared" si="3"/>
        <v>0.3</v>
      </c>
    </row>
    <row r="15" spans="1:16" x14ac:dyDescent="0.35">
      <c r="A15" s="37" t="s">
        <v>52</v>
      </c>
      <c r="B15" t="s">
        <v>278</v>
      </c>
      <c r="C15" s="38">
        <f t="shared" si="0"/>
        <v>0.65</v>
      </c>
      <c r="D15" s="38">
        <f t="shared" si="1"/>
        <v>0.7</v>
      </c>
      <c r="G15">
        <v>50</v>
      </c>
      <c r="H15">
        <v>80</v>
      </c>
      <c r="I15">
        <v>70</v>
      </c>
      <c r="K15" s="38">
        <f t="shared" si="2"/>
        <v>0.5</v>
      </c>
      <c r="L15" s="38">
        <f t="shared" si="3"/>
        <v>0.8</v>
      </c>
      <c r="M15" s="38">
        <f t="shared" si="3"/>
        <v>0.7</v>
      </c>
    </row>
    <row r="16" spans="1:16" x14ac:dyDescent="0.35">
      <c r="A16" s="37" t="s">
        <v>50</v>
      </c>
      <c r="B16" t="s">
        <v>473</v>
      </c>
      <c r="C16" s="38">
        <f t="shared" si="0"/>
        <v>0.2</v>
      </c>
      <c r="D16" s="38">
        <f t="shared" si="1"/>
        <v>0.3</v>
      </c>
      <c r="G16">
        <v>30</v>
      </c>
      <c r="H16">
        <v>10</v>
      </c>
      <c r="I16">
        <v>30</v>
      </c>
      <c r="K16" s="38">
        <f t="shared" si="2"/>
        <v>0.3</v>
      </c>
      <c r="L16" s="38">
        <f t="shared" si="3"/>
        <v>0.1</v>
      </c>
      <c r="M16" s="38">
        <f t="shared" si="3"/>
        <v>0.3</v>
      </c>
    </row>
    <row r="17" spans="1:13" x14ac:dyDescent="0.35">
      <c r="A17" s="37" t="s">
        <v>59</v>
      </c>
      <c r="B17" t="s">
        <v>280</v>
      </c>
      <c r="C17" s="38">
        <f t="shared" si="0"/>
        <v>0.6</v>
      </c>
      <c r="D17" s="38">
        <f t="shared" si="1"/>
        <v>0.9</v>
      </c>
      <c r="G17">
        <v>50</v>
      </c>
      <c r="H17">
        <v>70</v>
      </c>
      <c r="I17">
        <v>90</v>
      </c>
      <c r="K17" s="38">
        <f t="shared" si="2"/>
        <v>0.5</v>
      </c>
      <c r="L17" s="38">
        <f t="shared" si="3"/>
        <v>0.7</v>
      </c>
      <c r="M17" s="38">
        <f t="shared" si="3"/>
        <v>0.9</v>
      </c>
    </row>
    <row r="18" spans="1:13" x14ac:dyDescent="0.35">
      <c r="A18" s="39" t="s">
        <v>55</v>
      </c>
      <c r="B18" t="s">
        <v>281</v>
      </c>
      <c r="C18" s="38">
        <f t="shared" si="0"/>
        <v>0.3</v>
      </c>
      <c r="D18" s="38">
        <f t="shared" si="1"/>
        <v>0.3</v>
      </c>
      <c r="G18">
        <v>30</v>
      </c>
      <c r="H18">
        <v>30</v>
      </c>
      <c r="I18">
        <v>30</v>
      </c>
      <c r="K18" s="38">
        <f t="shared" si="2"/>
        <v>0.3</v>
      </c>
      <c r="L18" s="38">
        <f t="shared" si="3"/>
        <v>0.3</v>
      </c>
      <c r="M18" s="38">
        <f t="shared" si="3"/>
        <v>0.3</v>
      </c>
    </row>
    <row r="19" spans="1:13" x14ac:dyDescent="0.35">
      <c r="A19" s="37" t="s">
        <v>47</v>
      </c>
      <c r="B19" t="s">
        <v>282</v>
      </c>
      <c r="C19" s="38">
        <f t="shared" si="0"/>
        <v>0.8</v>
      </c>
      <c r="D19" s="38">
        <f t="shared" si="1"/>
        <v>0.9</v>
      </c>
      <c r="G19">
        <v>90</v>
      </c>
      <c r="H19">
        <v>70</v>
      </c>
      <c r="I19">
        <v>90</v>
      </c>
      <c r="K19" s="38">
        <f t="shared" si="2"/>
        <v>0.9</v>
      </c>
      <c r="L19" s="38">
        <f t="shared" si="3"/>
        <v>0.7</v>
      </c>
      <c r="M19" s="38">
        <f t="shared" si="3"/>
        <v>0.9</v>
      </c>
    </row>
    <row r="20" spans="1:13" x14ac:dyDescent="0.35">
      <c r="A20" s="37" t="s">
        <v>56</v>
      </c>
      <c r="B20" t="s">
        <v>283</v>
      </c>
      <c r="C20" s="38">
        <f t="shared" si="0"/>
        <v>0.5</v>
      </c>
      <c r="D20" s="38">
        <f t="shared" si="1"/>
        <v>0.5</v>
      </c>
      <c r="G20">
        <v>50</v>
      </c>
      <c r="H20">
        <v>50</v>
      </c>
      <c r="I20">
        <v>50</v>
      </c>
      <c r="K20" s="38">
        <f t="shared" si="2"/>
        <v>0.5</v>
      </c>
      <c r="L20" s="38">
        <f t="shared" si="3"/>
        <v>0.5</v>
      </c>
      <c r="M20" s="38">
        <f t="shared" si="3"/>
        <v>0.5</v>
      </c>
    </row>
    <row r="21" spans="1:13" x14ac:dyDescent="0.35">
      <c r="A21" s="37" t="s">
        <v>48</v>
      </c>
      <c r="B21" t="s">
        <v>284</v>
      </c>
      <c r="C21" s="38">
        <f t="shared" si="0"/>
        <v>0.4</v>
      </c>
      <c r="D21" s="38">
        <f t="shared" si="1"/>
        <v>0.3</v>
      </c>
      <c r="G21">
        <v>30</v>
      </c>
      <c r="H21">
        <v>50</v>
      </c>
      <c r="I21">
        <v>30</v>
      </c>
      <c r="K21" s="38">
        <f t="shared" si="2"/>
        <v>0.3</v>
      </c>
      <c r="L21" s="38">
        <f t="shared" si="3"/>
        <v>0.5</v>
      </c>
      <c r="M21" s="38">
        <f t="shared" si="3"/>
        <v>0.3</v>
      </c>
    </row>
    <row r="22" spans="1:13" x14ac:dyDescent="0.35">
      <c r="A22" s="37" t="s">
        <v>57</v>
      </c>
      <c r="B22" t="s">
        <v>286</v>
      </c>
      <c r="C22" s="38">
        <f t="shared" si="0"/>
        <v>0.6</v>
      </c>
      <c r="D22" s="38">
        <f t="shared" si="1"/>
        <v>0.3</v>
      </c>
      <c r="F22" t="s">
        <v>223</v>
      </c>
      <c r="G22">
        <v>50</v>
      </c>
      <c r="H22">
        <v>70</v>
      </c>
      <c r="I22">
        <v>30</v>
      </c>
      <c r="K22" s="38">
        <f t="shared" si="2"/>
        <v>0.5</v>
      </c>
      <c r="L22" s="38">
        <f t="shared" si="2"/>
        <v>0.7</v>
      </c>
      <c r="M22" s="38">
        <f t="shared" si="2"/>
        <v>0.3</v>
      </c>
    </row>
    <row r="23" spans="1:13" x14ac:dyDescent="0.35">
      <c r="A23" s="37" t="s">
        <v>54</v>
      </c>
      <c r="B23" t="s">
        <v>287</v>
      </c>
      <c r="C23" s="38">
        <f t="shared" si="0"/>
        <v>0.5</v>
      </c>
      <c r="D23" s="38">
        <f t="shared" si="1"/>
        <v>0.1</v>
      </c>
      <c r="F23" t="s">
        <v>223</v>
      </c>
      <c r="G23">
        <v>30</v>
      </c>
      <c r="H23">
        <v>70</v>
      </c>
      <c r="I23">
        <v>10</v>
      </c>
      <c r="K23" s="38">
        <f t="shared" si="2"/>
        <v>0.3</v>
      </c>
      <c r="L23" s="38">
        <f t="shared" si="2"/>
        <v>0.7</v>
      </c>
      <c r="M23" s="38">
        <f t="shared" si="2"/>
        <v>0.1</v>
      </c>
    </row>
    <row r="24" spans="1:13" x14ac:dyDescent="0.35">
      <c r="A24" s="37" t="s">
        <v>62</v>
      </c>
      <c r="B24" t="s">
        <v>288</v>
      </c>
      <c r="C24" s="38">
        <f t="shared" si="0"/>
        <v>0.7</v>
      </c>
      <c r="D24" s="38">
        <f t="shared" si="1"/>
        <v>0.7</v>
      </c>
      <c r="G24">
        <v>70</v>
      </c>
      <c r="H24">
        <v>70</v>
      </c>
      <c r="I24">
        <v>70</v>
      </c>
      <c r="K24" s="38">
        <f t="shared" si="2"/>
        <v>0.7</v>
      </c>
      <c r="L24" s="38">
        <f t="shared" si="2"/>
        <v>0.7</v>
      </c>
      <c r="M24" s="38">
        <f t="shared" si="2"/>
        <v>0.7</v>
      </c>
    </row>
    <row r="25" spans="1:13" x14ac:dyDescent="0.35">
      <c r="A25" s="37" t="s">
        <v>58</v>
      </c>
      <c r="B25" t="s">
        <v>289</v>
      </c>
      <c r="C25" s="38">
        <f t="shared" si="0"/>
        <v>0.5</v>
      </c>
      <c r="D25" s="38">
        <f t="shared" si="1"/>
        <v>0.5</v>
      </c>
      <c r="G25">
        <v>50</v>
      </c>
      <c r="H25">
        <v>50</v>
      </c>
      <c r="I25">
        <v>50</v>
      </c>
      <c r="K25" s="38">
        <f t="shared" si="2"/>
        <v>0.5</v>
      </c>
      <c r="L25" s="38">
        <f t="shared" si="2"/>
        <v>0.5</v>
      </c>
      <c r="M25" s="38">
        <f t="shared" si="2"/>
        <v>0.5</v>
      </c>
    </row>
    <row r="26" spans="1:13" x14ac:dyDescent="0.35">
      <c r="A26" s="37" t="s">
        <v>51</v>
      </c>
      <c r="B26" t="s">
        <v>290</v>
      </c>
      <c r="C26" s="38">
        <f t="shared" si="0"/>
        <v>0.6</v>
      </c>
      <c r="D26" s="38">
        <f t="shared" si="1"/>
        <v>0.3</v>
      </c>
      <c r="G26">
        <v>50</v>
      </c>
      <c r="H26">
        <v>70</v>
      </c>
      <c r="I26">
        <v>30</v>
      </c>
      <c r="K26" s="38">
        <f t="shared" si="2"/>
        <v>0.5</v>
      </c>
      <c r="L26" s="38">
        <f t="shared" si="2"/>
        <v>0.7</v>
      </c>
      <c r="M26" s="38">
        <f t="shared" si="2"/>
        <v>0.3</v>
      </c>
    </row>
    <row r="27" spans="1:13" x14ac:dyDescent="0.35">
      <c r="A27" s="37" t="s">
        <v>49</v>
      </c>
      <c r="B27" t="s">
        <v>291</v>
      </c>
      <c r="C27" s="38">
        <f t="shared" si="0"/>
        <v>0.5</v>
      </c>
      <c r="D27" s="38">
        <f t="shared" si="1"/>
        <v>0.3</v>
      </c>
      <c r="G27">
        <v>50</v>
      </c>
      <c r="H27">
        <v>50</v>
      </c>
      <c r="I27">
        <v>30</v>
      </c>
      <c r="K27" s="38">
        <f t="shared" si="2"/>
        <v>0.5</v>
      </c>
      <c r="L27" s="38">
        <f t="shared" si="2"/>
        <v>0.5</v>
      </c>
      <c r="M27" s="38">
        <f t="shared" si="2"/>
        <v>0.3</v>
      </c>
    </row>
    <row r="28" spans="1:13" x14ac:dyDescent="0.35">
      <c r="A28" s="37" t="s">
        <v>149</v>
      </c>
      <c r="B28" t="s">
        <v>292</v>
      </c>
      <c r="C28" s="38">
        <f t="shared" si="0"/>
        <v>0.1</v>
      </c>
      <c r="D28" s="38">
        <f t="shared" si="1"/>
        <v>0.1</v>
      </c>
      <c r="G28">
        <v>10</v>
      </c>
      <c r="H28">
        <v>10</v>
      </c>
      <c r="I28">
        <v>10</v>
      </c>
      <c r="K28" s="38">
        <f t="shared" si="2"/>
        <v>0.1</v>
      </c>
      <c r="L28" s="38">
        <f t="shared" si="2"/>
        <v>0.1</v>
      </c>
      <c r="M28" s="38">
        <f t="shared" si="2"/>
        <v>0.1</v>
      </c>
    </row>
    <row r="29" spans="1:13" x14ac:dyDescent="0.35">
      <c r="A29" s="37" t="s">
        <v>124</v>
      </c>
      <c r="B29" t="s">
        <v>294</v>
      </c>
      <c r="C29" s="38">
        <f t="shared" si="0"/>
        <v>0.6</v>
      </c>
      <c r="D29" s="38">
        <f t="shared" si="1"/>
        <v>0.3</v>
      </c>
      <c r="G29">
        <v>50</v>
      </c>
      <c r="H29">
        <v>70</v>
      </c>
      <c r="I29">
        <v>30</v>
      </c>
      <c r="K29" s="38">
        <f t="shared" si="2"/>
        <v>0.5</v>
      </c>
      <c r="L29" s="38">
        <f t="shared" si="2"/>
        <v>0.7</v>
      </c>
      <c r="M29" s="38">
        <f t="shared" si="2"/>
        <v>0.3</v>
      </c>
    </row>
    <row r="30" spans="1:13" x14ac:dyDescent="0.35">
      <c r="A30" s="37" t="s">
        <v>69</v>
      </c>
      <c r="B30" t="s">
        <v>295</v>
      </c>
      <c r="C30" s="38">
        <f t="shared" si="0"/>
        <v>0.4</v>
      </c>
      <c r="D30" s="38">
        <f t="shared" si="1"/>
        <v>0.3</v>
      </c>
      <c r="G30">
        <v>50</v>
      </c>
      <c r="H30">
        <v>30</v>
      </c>
      <c r="I30">
        <v>30</v>
      </c>
      <c r="K30" s="38">
        <f t="shared" si="2"/>
        <v>0.5</v>
      </c>
      <c r="L30" s="38">
        <f t="shared" si="2"/>
        <v>0.3</v>
      </c>
      <c r="M30" s="38">
        <f t="shared" si="2"/>
        <v>0.3</v>
      </c>
    </row>
    <row r="31" spans="1:13" x14ac:dyDescent="0.35">
      <c r="A31" s="37" t="s">
        <v>64</v>
      </c>
      <c r="B31" t="s">
        <v>296</v>
      </c>
      <c r="C31" s="38">
        <f t="shared" si="0"/>
        <v>0.6</v>
      </c>
      <c r="D31" s="38">
        <f t="shared" si="1"/>
        <v>0.9</v>
      </c>
      <c r="G31">
        <v>50</v>
      </c>
      <c r="H31">
        <v>70</v>
      </c>
      <c r="I31">
        <v>90</v>
      </c>
      <c r="K31" s="38">
        <f t="shared" si="2"/>
        <v>0.5</v>
      </c>
      <c r="L31" s="38">
        <f t="shared" si="2"/>
        <v>0.7</v>
      </c>
      <c r="M31" s="38">
        <f t="shared" si="2"/>
        <v>0.9</v>
      </c>
    </row>
    <row r="32" spans="1:13" x14ac:dyDescent="0.35">
      <c r="A32" t="s">
        <v>73</v>
      </c>
      <c r="B32" t="s">
        <v>297</v>
      </c>
      <c r="C32" s="38">
        <f t="shared" si="0"/>
        <v>0.5</v>
      </c>
      <c r="D32" s="38">
        <f t="shared" si="1"/>
        <v>0.5</v>
      </c>
      <c r="G32">
        <v>50</v>
      </c>
      <c r="H32">
        <v>50</v>
      </c>
      <c r="I32">
        <v>50</v>
      </c>
      <c r="K32" s="38">
        <f t="shared" si="2"/>
        <v>0.5</v>
      </c>
      <c r="L32" s="38">
        <f t="shared" si="2"/>
        <v>0.5</v>
      </c>
      <c r="M32" s="38">
        <f t="shared" si="2"/>
        <v>0.5</v>
      </c>
    </row>
    <row r="33" spans="1:13" x14ac:dyDescent="0.35">
      <c r="A33" t="s">
        <v>63</v>
      </c>
      <c r="B33" t="s">
        <v>298</v>
      </c>
      <c r="C33" s="38">
        <f t="shared" si="0"/>
        <v>0.6</v>
      </c>
      <c r="D33" s="38">
        <f t="shared" si="1"/>
        <v>0.3</v>
      </c>
      <c r="G33">
        <v>70</v>
      </c>
      <c r="H33">
        <v>50</v>
      </c>
      <c r="I33">
        <v>30</v>
      </c>
      <c r="K33" s="38">
        <f t="shared" si="2"/>
        <v>0.7</v>
      </c>
      <c r="L33" s="38">
        <f t="shared" si="2"/>
        <v>0.5</v>
      </c>
      <c r="M33" s="38">
        <f t="shared" si="2"/>
        <v>0.3</v>
      </c>
    </row>
    <row r="34" spans="1:13" x14ac:dyDescent="0.35">
      <c r="A34" t="s">
        <v>196</v>
      </c>
      <c r="B34" t="s">
        <v>299</v>
      </c>
      <c r="C34" s="38">
        <f t="shared" si="0"/>
        <v>0.5</v>
      </c>
      <c r="D34" s="38">
        <f t="shared" si="1"/>
        <v>0.3</v>
      </c>
      <c r="G34">
        <v>50</v>
      </c>
      <c r="H34">
        <v>50</v>
      </c>
      <c r="I34">
        <v>30</v>
      </c>
      <c r="K34" s="38">
        <f t="shared" si="2"/>
        <v>0.5</v>
      </c>
      <c r="L34" s="38">
        <f t="shared" si="2"/>
        <v>0.5</v>
      </c>
      <c r="M34" s="38">
        <f t="shared" si="2"/>
        <v>0.3</v>
      </c>
    </row>
    <row r="35" spans="1:13" x14ac:dyDescent="0.35">
      <c r="A35" t="s">
        <v>66</v>
      </c>
      <c r="B35" t="s">
        <v>300</v>
      </c>
      <c r="C35" s="38">
        <f t="shared" si="0"/>
        <v>0.7</v>
      </c>
      <c r="D35" s="38">
        <f t="shared" si="1"/>
        <v>0.9</v>
      </c>
      <c r="G35">
        <v>70</v>
      </c>
      <c r="H35">
        <v>70</v>
      </c>
      <c r="I35">
        <v>90</v>
      </c>
      <c r="K35" s="38">
        <f t="shared" si="2"/>
        <v>0.7</v>
      </c>
      <c r="L35" s="38">
        <f t="shared" si="2"/>
        <v>0.7</v>
      </c>
      <c r="M35" s="38">
        <f t="shared" si="2"/>
        <v>0.9</v>
      </c>
    </row>
    <row r="36" spans="1:13" x14ac:dyDescent="0.35">
      <c r="A36" t="s">
        <v>67</v>
      </c>
      <c r="B36" t="s">
        <v>301</v>
      </c>
      <c r="C36" s="38">
        <f t="shared" si="0"/>
        <v>0.3</v>
      </c>
      <c r="D36" s="38">
        <f t="shared" si="1"/>
        <v>0.3</v>
      </c>
      <c r="G36">
        <v>30</v>
      </c>
      <c r="H36">
        <v>30</v>
      </c>
      <c r="I36">
        <v>30</v>
      </c>
      <c r="K36" s="38">
        <f t="shared" si="2"/>
        <v>0.3</v>
      </c>
      <c r="L36" s="38">
        <f t="shared" si="2"/>
        <v>0.3</v>
      </c>
      <c r="M36" s="38">
        <f t="shared" si="2"/>
        <v>0.3</v>
      </c>
    </row>
    <row r="37" spans="1:13" x14ac:dyDescent="0.35">
      <c r="A37" t="s">
        <v>71</v>
      </c>
      <c r="B37" t="s">
        <v>302</v>
      </c>
      <c r="C37" s="38">
        <f t="shared" si="0"/>
        <v>0.6</v>
      </c>
      <c r="D37" s="38">
        <f t="shared" si="1"/>
        <v>0.3</v>
      </c>
      <c r="G37">
        <v>50</v>
      </c>
      <c r="H37">
        <v>70</v>
      </c>
      <c r="I37">
        <v>30</v>
      </c>
      <c r="K37" s="38">
        <f t="shared" si="2"/>
        <v>0.5</v>
      </c>
      <c r="L37" s="38">
        <f t="shared" si="2"/>
        <v>0.7</v>
      </c>
      <c r="M37" s="38">
        <f t="shared" si="2"/>
        <v>0.3</v>
      </c>
    </row>
    <row r="38" spans="1:13" x14ac:dyDescent="0.35">
      <c r="A38" t="s">
        <v>74</v>
      </c>
      <c r="B38" t="s">
        <v>455</v>
      </c>
      <c r="C38" s="38">
        <f t="shared" si="0"/>
        <v>0.6</v>
      </c>
      <c r="D38" s="38">
        <f t="shared" si="1"/>
        <v>0.5</v>
      </c>
      <c r="G38">
        <v>70</v>
      </c>
      <c r="H38">
        <v>50</v>
      </c>
      <c r="I38">
        <v>50</v>
      </c>
      <c r="K38" s="38">
        <f t="shared" si="2"/>
        <v>0.7</v>
      </c>
      <c r="L38" s="38">
        <f t="shared" si="2"/>
        <v>0.5</v>
      </c>
      <c r="M38" s="38">
        <f t="shared" si="2"/>
        <v>0.5</v>
      </c>
    </row>
    <row r="39" spans="1:13" x14ac:dyDescent="0.35">
      <c r="A39" t="s">
        <v>68</v>
      </c>
      <c r="B39" t="s">
        <v>480</v>
      </c>
      <c r="C39" s="38">
        <f t="shared" si="0"/>
        <v>0.6</v>
      </c>
      <c r="D39" s="38">
        <f t="shared" si="1"/>
        <v>0.3</v>
      </c>
      <c r="G39">
        <v>50</v>
      </c>
      <c r="H39">
        <v>70</v>
      </c>
      <c r="I39">
        <v>30</v>
      </c>
      <c r="K39" s="38">
        <f t="shared" si="2"/>
        <v>0.5</v>
      </c>
      <c r="L39" s="38">
        <f t="shared" si="2"/>
        <v>0.7</v>
      </c>
      <c r="M39" s="38">
        <f t="shared" si="2"/>
        <v>0.3</v>
      </c>
    </row>
    <row r="40" spans="1:13" x14ac:dyDescent="0.35">
      <c r="A40" t="s">
        <v>107</v>
      </c>
      <c r="B40" t="s">
        <v>308</v>
      </c>
      <c r="C40" s="38">
        <f t="shared" si="0"/>
        <v>0.6</v>
      </c>
      <c r="D40" s="38">
        <f t="shared" si="1"/>
        <v>0.3</v>
      </c>
      <c r="G40">
        <v>50</v>
      </c>
      <c r="H40">
        <v>70</v>
      </c>
      <c r="I40">
        <v>30</v>
      </c>
      <c r="K40" s="38">
        <f t="shared" si="2"/>
        <v>0.5</v>
      </c>
      <c r="L40" s="38">
        <f t="shared" si="2"/>
        <v>0.7</v>
      </c>
      <c r="M40" s="38">
        <f t="shared" si="2"/>
        <v>0.3</v>
      </c>
    </row>
    <row r="41" spans="1:13" x14ac:dyDescent="0.35">
      <c r="A41" t="s">
        <v>75</v>
      </c>
      <c r="B41" t="s">
        <v>309</v>
      </c>
      <c r="C41" s="38">
        <f t="shared" si="0"/>
        <v>0.2</v>
      </c>
      <c r="D41" s="38">
        <f t="shared" si="1"/>
        <v>0.1</v>
      </c>
      <c r="G41">
        <v>30</v>
      </c>
      <c r="H41">
        <v>10</v>
      </c>
      <c r="I41">
        <v>10</v>
      </c>
      <c r="K41" s="38">
        <f t="shared" si="2"/>
        <v>0.3</v>
      </c>
      <c r="L41" s="38">
        <f t="shared" si="2"/>
        <v>0.1</v>
      </c>
      <c r="M41" s="38">
        <f t="shared" si="2"/>
        <v>0.1</v>
      </c>
    </row>
    <row r="42" spans="1:13" x14ac:dyDescent="0.35">
      <c r="A42" t="s">
        <v>76</v>
      </c>
      <c r="B42" t="s">
        <v>310</v>
      </c>
      <c r="C42" s="38">
        <f t="shared" si="0"/>
        <v>0.6</v>
      </c>
      <c r="D42" s="38">
        <f t="shared" si="1"/>
        <v>0.9</v>
      </c>
      <c r="G42">
        <v>50</v>
      </c>
      <c r="H42">
        <v>70</v>
      </c>
      <c r="I42">
        <v>90</v>
      </c>
      <c r="K42" s="38">
        <f t="shared" si="2"/>
        <v>0.5</v>
      </c>
      <c r="L42" s="38">
        <f t="shared" si="2"/>
        <v>0.7</v>
      </c>
      <c r="M42" s="38">
        <f t="shared" si="2"/>
        <v>0.9</v>
      </c>
    </row>
    <row r="43" spans="1:13" x14ac:dyDescent="0.35">
      <c r="A43" t="s">
        <v>77</v>
      </c>
      <c r="B43" t="s">
        <v>311</v>
      </c>
      <c r="C43" s="38">
        <f t="shared" si="0"/>
        <v>0.8</v>
      </c>
      <c r="D43" s="38">
        <f t="shared" si="1"/>
        <v>0.7</v>
      </c>
      <c r="G43">
        <v>70</v>
      </c>
      <c r="H43">
        <v>90</v>
      </c>
      <c r="I43">
        <v>70</v>
      </c>
      <c r="K43" s="38">
        <f t="shared" si="2"/>
        <v>0.7</v>
      </c>
      <c r="L43" s="38">
        <f t="shared" si="2"/>
        <v>0.9</v>
      </c>
      <c r="M43" s="38">
        <f t="shared" si="2"/>
        <v>0.7</v>
      </c>
    </row>
    <row r="44" spans="1:13" x14ac:dyDescent="0.35">
      <c r="A44" t="s">
        <v>81</v>
      </c>
      <c r="B44" t="s">
        <v>312</v>
      </c>
      <c r="C44" s="38">
        <f t="shared" si="0"/>
        <v>0.8</v>
      </c>
      <c r="D44" s="38">
        <f t="shared" si="1"/>
        <v>0.9</v>
      </c>
      <c r="G44">
        <v>70</v>
      </c>
      <c r="H44">
        <v>90</v>
      </c>
      <c r="I44">
        <v>90</v>
      </c>
      <c r="K44" s="38">
        <f t="shared" si="2"/>
        <v>0.7</v>
      </c>
      <c r="L44" s="38">
        <f t="shared" si="2"/>
        <v>0.9</v>
      </c>
      <c r="M44" s="38">
        <f t="shared" si="2"/>
        <v>0.9</v>
      </c>
    </row>
    <row r="45" spans="1:13" x14ac:dyDescent="0.35">
      <c r="A45" t="s">
        <v>79</v>
      </c>
      <c r="B45" t="s">
        <v>313</v>
      </c>
      <c r="C45" s="38">
        <f t="shared" si="0"/>
        <v>0.5</v>
      </c>
      <c r="D45" s="38">
        <f t="shared" si="1"/>
        <v>0.3</v>
      </c>
      <c r="G45">
        <v>50</v>
      </c>
      <c r="H45">
        <v>50</v>
      </c>
      <c r="I45">
        <v>30</v>
      </c>
      <c r="K45" s="38">
        <f t="shared" si="2"/>
        <v>0.5</v>
      </c>
      <c r="L45" s="38">
        <f t="shared" si="2"/>
        <v>0.5</v>
      </c>
      <c r="M45" s="38">
        <f t="shared" si="2"/>
        <v>0.3</v>
      </c>
    </row>
    <row r="46" spans="1:13" x14ac:dyDescent="0.35">
      <c r="A46" t="s">
        <v>82</v>
      </c>
      <c r="B46" t="s">
        <v>315</v>
      </c>
      <c r="C46" s="38">
        <f t="shared" si="0"/>
        <v>0.4</v>
      </c>
      <c r="D46" s="38">
        <f t="shared" si="1"/>
        <v>0.3</v>
      </c>
      <c r="G46">
        <v>50</v>
      </c>
      <c r="H46">
        <v>30</v>
      </c>
      <c r="I46">
        <v>30</v>
      </c>
      <c r="K46" s="38">
        <f t="shared" si="2"/>
        <v>0.5</v>
      </c>
      <c r="L46" s="38">
        <f t="shared" si="2"/>
        <v>0.3</v>
      </c>
      <c r="M46" s="38">
        <f t="shared" si="2"/>
        <v>0.3</v>
      </c>
    </row>
    <row r="47" spans="1:13" x14ac:dyDescent="0.35">
      <c r="A47" t="s">
        <v>84</v>
      </c>
      <c r="B47" t="s">
        <v>316</v>
      </c>
      <c r="C47" s="38">
        <f t="shared" si="0"/>
        <v>0.4</v>
      </c>
      <c r="D47" s="38">
        <f t="shared" si="1"/>
        <v>0.3</v>
      </c>
      <c r="G47">
        <v>30</v>
      </c>
      <c r="H47">
        <v>50</v>
      </c>
      <c r="I47">
        <v>30</v>
      </c>
      <c r="K47" s="38">
        <f t="shared" si="2"/>
        <v>0.3</v>
      </c>
      <c r="L47" s="38">
        <f t="shared" si="2"/>
        <v>0.5</v>
      </c>
      <c r="M47" s="38">
        <f t="shared" si="2"/>
        <v>0.3</v>
      </c>
    </row>
    <row r="48" spans="1:13" x14ac:dyDescent="0.35">
      <c r="A48" t="s">
        <v>85</v>
      </c>
      <c r="B48" t="s">
        <v>317</v>
      </c>
      <c r="C48" s="38">
        <f t="shared" si="0"/>
        <v>0.4</v>
      </c>
      <c r="D48" s="38">
        <f t="shared" si="1"/>
        <v>0.5</v>
      </c>
      <c r="G48">
        <v>50</v>
      </c>
      <c r="H48">
        <v>30</v>
      </c>
      <c r="I48">
        <v>50</v>
      </c>
      <c r="K48" s="38">
        <f t="shared" si="2"/>
        <v>0.5</v>
      </c>
      <c r="L48" s="38">
        <f t="shared" si="2"/>
        <v>0.3</v>
      </c>
      <c r="M48" s="38">
        <f t="shared" si="2"/>
        <v>0.5</v>
      </c>
    </row>
    <row r="49" spans="1:13" x14ac:dyDescent="0.35">
      <c r="A49" t="s">
        <v>186</v>
      </c>
      <c r="B49" t="s">
        <v>456</v>
      </c>
      <c r="C49" s="38">
        <f t="shared" si="0"/>
        <v>0.7</v>
      </c>
      <c r="D49" s="38">
        <f t="shared" si="1"/>
        <v>0.5</v>
      </c>
      <c r="G49">
        <v>70</v>
      </c>
      <c r="H49">
        <v>70</v>
      </c>
      <c r="I49">
        <v>50</v>
      </c>
      <c r="K49" s="38">
        <f t="shared" si="2"/>
        <v>0.7</v>
      </c>
      <c r="L49" s="38">
        <f t="shared" si="2"/>
        <v>0.7</v>
      </c>
      <c r="M49" s="38">
        <f t="shared" si="2"/>
        <v>0.5</v>
      </c>
    </row>
    <row r="50" spans="1:13" x14ac:dyDescent="0.35">
      <c r="A50" t="s">
        <v>101</v>
      </c>
      <c r="B50" t="s">
        <v>319</v>
      </c>
      <c r="C50" s="38">
        <f t="shared" si="0"/>
        <v>0.4</v>
      </c>
      <c r="D50" s="38">
        <f t="shared" si="1"/>
        <v>0.3</v>
      </c>
      <c r="G50">
        <v>30</v>
      </c>
      <c r="H50">
        <v>50</v>
      </c>
      <c r="I50">
        <v>30</v>
      </c>
      <c r="K50" s="38">
        <f t="shared" si="2"/>
        <v>0.3</v>
      </c>
      <c r="L50" s="38">
        <f t="shared" si="2"/>
        <v>0.5</v>
      </c>
      <c r="M50" s="38">
        <f t="shared" si="2"/>
        <v>0.3</v>
      </c>
    </row>
    <row r="51" spans="1:13" x14ac:dyDescent="0.35">
      <c r="A51" t="s">
        <v>88</v>
      </c>
      <c r="B51" t="s">
        <v>321</v>
      </c>
      <c r="C51" s="38">
        <f t="shared" si="0"/>
        <v>0.9</v>
      </c>
      <c r="D51" s="38">
        <f t="shared" si="1"/>
        <v>0.7</v>
      </c>
      <c r="G51">
        <v>90</v>
      </c>
      <c r="H51">
        <v>90</v>
      </c>
      <c r="I51">
        <v>70</v>
      </c>
      <c r="K51" s="38">
        <f t="shared" si="2"/>
        <v>0.9</v>
      </c>
      <c r="L51" s="38">
        <f t="shared" si="2"/>
        <v>0.9</v>
      </c>
      <c r="M51" s="38">
        <f t="shared" si="2"/>
        <v>0.7</v>
      </c>
    </row>
    <row r="52" spans="1:13" x14ac:dyDescent="0.35">
      <c r="A52" t="s">
        <v>89</v>
      </c>
      <c r="B52" t="s">
        <v>322</v>
      </c>
      <c r="C52" s="38">
        <f t="shared" si="0"/>
        <v>0.4</v>
      </c>
      <c r="D52" s="38">
        <f t="shared" si="1"/>
        <v>0.3</v>
      </c>
      <c r="G52">
        <v>50</v>
      </c>
      <c r="H52">
        <v>30</v>
      </c>
      <c r="I52">
        <v>30</v>
      </c>
      <c r="K52" s="38">
        <f t="shared" si="2"/>
        <v>0.5</v>
      </c>
      <c r="L52" s="38">
        <f t="shared" si="2"/>
        <v>0.3</v>
      </c>
      <c r="M52" s="38">
        <f t="shared" si="2"/>
        <v>0.3</v>
      </c>
    </row>
    <row r="53" spans="1:13" x14ac:dyDescent="0.35">
      <c r="A53" t="s">
        <v>91</v>
      </c>
      <c r="B53" t="s">
        <v>323</v>
      </c>
      <c r="C53" s="38">
        <f t="shared" si="0"/>
        <v>0.4</v>
      </c>
      <c r="D53" s="38">
        <f t="shared" si="1"/>
        <v>0.3</v>
      </c>
      <c r="G53">
        <v>30</v>
      </c>
      <c r="H53">
        <v>50</v>
      </c>
      <c r="I53">
        <v>30</v>
      </c>
      <c r="K53" s="38">
        <f t="shared" si="2"/>
        <v>0.3</v>
      </c>
      <c r="L53" s="38">
        <f t="shared" si="2"/>
        <v>0.5</v>
      </c>
      <c r="M53" s="38">
        <f t="shared" si="2"/>
        <v>0.3</v>
      </c>
    </row>
    <row r="54" spans="1:13" x14ac:dyDescent="0.35">
      <c r="A54" t="s">
        <v>90</v>
      </c>
      <c r="B54" t="s">
        <v>324</v>
      </c>
      <c r="C54" s="38">
        <f t="shared" si="0"/>
        <v>0.7</v>
      </c>
      <c r="D54" s="38">
        <f t="shared" si="1"/>
        <v>0.9</v>
      </c>
      <c r="G54">
        <v>70</v>
      </c>
      <c r="H54">
        <v>70</v>
      </c>
      <c r="I54">
        <v>90</v>
      </c>
      <c r="K54" s="38">
        <f t="shared" si="2"/>
        <v>0.7</v>
      </c>
      <c r="L54" s="38">
        <f t="shared" si="2"/>
        <v>0.7</v>
      </c>
      <c r="M54" s="38">
        <f t="shared" si="2"/>
        <v>0.9</v>
      </c>
    </row>
    <row r="55" spans="1:13" x14ac:dyDescent="0.35">
      <c r="A55" t="s">
        <v>92</v>
      </c>
      <c r="B55" t="s">
        <v>325</v>
      </c>
      <c r="C55" s="38">
        <f t="shared" si="0"/>
        <v>0.6</v>
      </c>
      <c r="D55" s="38">
        <f t="shared" si="1"/>
        <v>0.7</v>
      </c>
      <c r="G55">
        <v>70</v>
      </c>
      <c r="H55">
        <v>50</v>
      </c>
      <c r="I55">
        <v>70</v>
      </c>
      <c r="K55" s="38">
        <f t="shared" si="2"/>
        <v>0.7</v>
      </c>
      <c r="L55" s="38">
        <f t="shared" si="2"/>
        <v>0.5</v>
      </c>
      <c r="M55" s="38">
        <f t="shared" si="2"/>
        <v>0.7</v>
      </c>
    </row>
    <row r="56" spans="1:13" x14ac:dyDescent="0.35">
      <c r="A56" t="s">
        <v>94</v>
      </c>
      <c r="B56" t="s">
        <v>326</v>
      </c>
      <c r="C56" s="38">
        <f t="shared" si="0"/>
        <v>0.4</v>
      </c>
      <c r="D56" s="38">
        <f t="shared" si="1"/>
        <v>0.5</v>
      </c>
      <c r="G56">
        <v>50</v>
      </c>
      <c r="H56">
        <v>30</v>
      </c>
      <c r="I56">
        <v>50</v>
      </c>
      <c r="K56" s="38">
        <f t="shared" si="2"/>
        <v>0.5</v>
      </c>
      <c r="L56" s="38">
        <f t="shared" si="2"/>
        <v>0.3</v>
      </c>
      <c r="M56" s="38">
        <f t="shared" si="2"/>
        <v>0.5</v>
      </c>
    </row>
    <row r="57" spans="1:13" x14ac:dyDescent="0.35">
      <c r="A57" t="s">
        <v>96</v>
      </c>
      <c r="B57" t="s">
        <v>328</v>
      </c>
      <c r="C57" s="38">
        <f t="shared" si="0"/>
        <v>0.4</v>
      </c>
      <c r="D57" s="38">
        <f t="shared" si="1"/>
        <v>0.3</v>
      </c>
      <c r="G57">
        <v>30</v>
      </c>
      <c r="H57">
        <v>50</v>
      </c>
      <c r="I57">
        <v>30</v>
      </c>
      <c r="K57" s="38">
        <f t="shared" si="2"/>
        <v>0.3</v>
      </c>
      <c r="L57" s="38">
        <f t="shared" si="2"/>
        <v>0.5</v>
      </c>
      <c r="M57" s="38">
        <f t="shared" si="2"/>
        <v>0.3</v>
      </c>
    </row>
    <row r="58" spans="1:13" x14ac:dyDescent="0.35">
      <c r="A58" t="s">
        <v>78</v>
      </c>
      <c r="B58" t="s">
        <v>329</v>
      </c>
      <c r="C58" s="38">
        <f t="shared" si="0"/>
        <v>0.7</v>
      </c>
      <c r="D58" s="38">
        <f t="shared" si="1"/>
        <v>0.9</v>
      </c>
      <c r="G58">
        <v>90</v>
      </c>
      <c r="H58">
        <v>50</v>
      </c>
      <c r="I58">
        <v>90</v>
      </c>
      <c r="K58" s="38">
        <f t="shared" si="2"/>
        <v>0.9</v>
      </c>
      <c r="L58" s="38">
        <f t="shared" si="2"/>
        <v>0.5</v>
      </c>
      <c r="M58" s="38">
        <f t="shared" si="2"/>
        <v>0.9</v>
      </c>
    </row>
    <row r="59" spans="1:13" x14ac:dyDescent="0.35">
      <c r="A59" t="s">
        <v>97</v>
      </c>
      <c r="B59" t="s">
        <v>330</v>
      </c>
      <c r="C59" s="38">
        <f t="shared" si="0"/>
        <v>0.4</v>
      </c>
      <c r="D59" s="38">
        <f t="shared" si="1"/>
        <v>0.5</v>
      </c>
      <c r="G59">
        <v>50</v>
      </c>
      <c r="H59">
        <v>30</v>
      </c>
      <c r="I59">
        <v>50</v>
      </c>
      <c r="K59" s="38">
        <f t="shared" si="2"/>
        <v>0.5</v>
      </c>
      <c r="L59" s="38">
        <f t="shared" si="2"/>
        <v>0.3</v>
      </c>
      <c r="M59" s="38">
        <f t="shared" si="2"/>
        <v>0.5</v>
      </c>
    </row>
    <row r="60" spans="1:13" x14ac:dyDescent="0.35">
      <c r="A60" t="s">
        <v>102</v>
      </c>
      <c r="B60" t="s">
        <v>331</v>
      </c>
      <c r="C60" s="38">
        <f t="shared" si="0"/>
        <v>0.5</v>
      </c>
      <c r="D60" s="38">
        <f t="shared" si="1"/>
        <v>0.5</v>
      </c>
      <c r="G60">
        <v>50</v>
      </c>
      <c r="H60">
        <v>50</v>
      </c>
      <c r="I60">
        <v>50</v>
      </c>
      <c r="K60" s="38">
        <f t="shared" si="2"/>
        <v>0.5</v>
      </c>
      <c r="L60" s="38">
        <f t="shared" si="2"/>
        <v>0.5</v>
      </c>
      <c r="M60" s="38">
        <f t="shared" si="2"/>
        <v>0.5</v>
      </c>
    </row>
    <row r="61" spans="1:13" x14ac:dyDescent="0.35">
      <c r="A61" t="s">
        <v>103</v>
      </c>
      <c r="B61" t="s">
        <v>457</v>
      </c>
      <c r="C61" s="38">
        <f t="shared" si="0"/>
        <v>0.5</v>
      </c>
      <c r="D61" s="38">
        <f t="shared" si="1"/>
        <v>0.3</v>
      </c>
      <c r="G61">
        <v>30</v>
      </c>
      <c r="H61">
        <v>70</v>
      </c>
      <c r="I61">
        <v>30</v>
      </c>
      <c r="K61" s="38">
        <f t="shared" si="2"/>
        <v>0.3</v>
      </c>
      <c r="L61" s="38">
        <f t="shared" si="2"/>
        <v>0.7</v>
      </c>
      <c r="M61" s="38">
        <f t="shared" si="2"/>
        <v>0.3</v>
      </c>
    </row>
    <row r="62" spans="1:13" x14ac:dyDescent="0.35">
      <c r="A62" t="s">
        <v>98</v>
      </c>
      <c r="B62" t="s">
        <v>333</v>
      </c>
      <c r="C62" s="38">
        <f t="shared" si="0"/>
        <v>0.5</v>
      </c>
      <c r="D62" s="38">
        <f t="shared" si="1"/>
        <v>0.3</v>
      </c>
      <c r="G62">
        <v>30</v>
      </c>
      <c r="H62">
        <v>70</v>
      </c>
      <c r="I62">
        <v>30</v>
      </c>
      <c r="K62" s="38">
        <f t="shared" si="2"/>
        <v>0.3</v>
      </c>
      <c r="L62" s="38">
        <f t="shared" si="2"/>
        <v>0.7</v>
      </c>
      <c r="M62" s="38">
        <f t="shared" si="2"/>
        <v>0.3</v>
      </c>
    </row>
    <row r="63" spans="1:13" x14ac:dyDescent="0.35">
      <c r="A63" t="s">
        <v>100</v>
      </c>
      <c r="B63" t="s">
        <v>334</v>
      </c>
      <c r="C63" s="38">
        <f t="shared" si="0"/>
        <v>0.3</v>
      </c>
      <c r="D63" s="38">
        <f t="shared" si="1"/>
        <v>0.1</v>
      </c>
      <c r="G63">
        <v>50</v>
      </c>
      <c r="H63">
        <v>10</v>
      </c>
      <c r="I63">
        <v>10</v>
      </c>
      <c r="K63" s="38">
        <f t="shared" si="2"/>
        <v>0.5</v>
      </c>
      <c r="L63" s="38">
        <f t="shared" si="2"/>
        <v>0.1</v>
      </c>
      <c r="M63" s="38">
        <f t="shared" si="2"/>
        <v>0.1</v>
      </c>
    </row>
    <row r="64" spans="1:13" x14ac:dyDescent="0.35">
      <c r="A64" t="s">
        <v>104</v>
      </c>
      <c r="B64" t="s">
        <v>335</v>
      </c>
      <c r="C64" s="38">
        <f t="shared" si="0"/>
        <v>0.6</v>
      </c>
      <c r="D64" s="38">
        <f t="shared" si="1"/>
        <v>0.5</v>
      </c>
      <c r="G64">
        <v>50</v>
      </c>
      <c r="H64">
        <v>70</v>
      </c>
      <c r="I64">
        <v>50</v>
      </c>
      <c r="K64" s="38">
        <f t="shared" si="2"/>
        <v>0.5</v>
      </c>
      <c r="L64" s="38">
        <f t="shared" si="2"/>
        <v>0.7</v>
      </c>
      <c r="M64" s="38">
        <f t="shared" si="2"/>
        <v>0.5</v>
      </c>
    </row>
    <row r="65" spans="1:13" x14ac:dyDescent="0.35">
      <c r="A65" t="s">
        <v>108</v>
      </c>
      <c r="B65" t="s">
        <v>336</v>
      </c>
      <c r="C65" s="38">
        <f t="shared" ref="C65:C119" si="4">IF(ISNUMBER(AVERAGE(K65:L65)),AVERAGE(K65:L65),"..")</f>
        <v>0.3</v>
      </c>
      <c r="D65" s="38">
        <f t="shared" ref="D65:D119" si="5">M65</f>
        <v>0.1</v>
      </c>
      <c r="G65">
        <v>30</v>
      </c>
      <c r="H65">
        <v>30</v>
      </c>
      <c r="I65">
        <v>10</v>
      </c>
      <c r="K65" s="38">
        <f t="shared" ref="K65:M119" si="6">IF(ISNUMBER(G65)=TRUE,K$5*(G65-K$4)/(K$3-K$4)+(1-K$5)*(1-(G65-K$4)/(K$3-K$4)),"..")</f>
        <v>0.3</v>
      </c>
      <c r="L65" s="38">
        <f t="shared" si="6"/>
        <v>0.3</v>
      </c>
      <c r="M65" s="38">
        <f t="shared" si="6"/>
        <v>0.1</v>
      </c>
    </row>
    <row r="66" spans="1:13" x14ac:dyDescent="0.35">
      <c r="A66" t="s">
        <v>106</v>
      </c>
      <c r="B66" t="s">
        <v>458</v>
      </c>
      <c r="C66" s="38">
        <f t="shared" si="4"/>
        <v>0.5</v>
      </c>
      <c r="D66" s="38">
        <f t="shared" si="5"/>
        <v>0.3</v>
      </c>
      <c r="G66">
        <v>30</v>
      </c>
      <c r="H66">
        <v>70</v>
      </c>
      <c r="I66">
        <v>30</v>
      </c>
      <c r="K66" s="38">
        <f t="shared" si="6"/>
        <v>0.3</v>
      </c>
      <c r="L66" s="38">
        <f t="shared" si="6"/>
        <v>0.7</v>
      </c>
      <c r="M66" s="38">
        <f t="shared" si="6"/>
        <v>0.3</v>
      </c>
    </row>
    <row r="67" spans="1:13" x14ac:dyDescent="0.35">
      <c r="A67" t="s">
        <v>105</v>
      </c>
      <c r="B67" t="s">
        <v>338</v>
      </c>
      <c r="C67" s="38">
        <f t="shared" si="4"/>
        <v>0.9</v>
      </c>
      <c r="D67" s="38">
        <f t="shared" si="5"/>
        <v>0.9</v>
      </c>
      <c r="G67">
        <v>90</v>
      </c>
      <c r="H67">
        <v>90</v>
      </c>
      <c r="I67">
        <v>90</v>
      </c>
      <c r="K67" s="38">
        <f t="shared" si="6"/>
        <v>0.9</v>
      </c>
      <c r="L67" s="38">
        <f t="shared" si="6"/>
        <v>0.9</v>
      </c>
      <c r="M67" s="38">
        <f t="shared" si="6"/>
        <v>0.9</v>
      </c>
    </row>
    <row r="68" spans="1:13" x14ac:dyDescent="0.35">
      <c r="A68" t="s">
        <v>109</v>
      </c>
      <c r="B68" t="s">
        <v>459</v>
      </c>
      <c r="C68" s="38">
        <f t="shared" si="4"/>
        <v>0.7</v>
      </c>
      <c r="D68" s="38">
        <f t="shared" si="5"/>
        <v>0.7</v>
      </c>
      <c r="G68">
        <v>70</v>
      </c>
      <c r="H68">
        <v>70</v>
      </c>
      <c r="I68">
        <v>70</v>
      </c>
      <c r="K68" s="38">
        <f t="shared" si="6"/>
        <v>0.7</v>
      </c>
      <c r="L68" s="38">
        <f t="shared" si="6"/>
        <v>0.7</v>
      </c>
      <c r="M68" s="38">
        <f t="shared" si="6"/>
        <v>0.7</v>
      </c>
    </row>
    <row r="69" spans="1:13" x14ac:dyDescent="0.35">
      <c r="A69" t="s">
        <v>115</v>
      </c>
      <c r="B69" t="s">
        <v>340</v>
      </c>
      <c r="C69" s="38">
        <f t="shared" si="4"/>
        <v>0.8</v>
      </c>
      <c r="D69" s="38">
        <f t="shared" si="5"/>
        <v>0.9</v>
      </c>
      <c r="G69">
        <v>70</v>
      </c>
      <c r="H69">
        <v>90</v>
      </c>
      <c r="I69">
        <v>90</v>
      </c>
      <c r="K69" s="38">
        <f t="shared" si="6"/>
        <v>0.7</v>
      </c>
      <c r="L69" s="38">
        <f t="shared" si="6"/>
        <v>0.9</v>
      </c>
      <c r="M69" s="38">
        <f t="shared" si="6"/>
        <v>0.9</v>
      </c>
    </row>
    <row r="70" spans="1:13" x14ac:dyDescent="0.35">
      <c r="A70" t="s">
        <v>111</v>
      </c>
      <c r="B70" t="s">
        <v>341</v>
      </c>
      <c r="C70" s="38">
        <f t="shared" si="4"/>
        <v>0.4</v>
      </c>
      <c r="D70" s="38">
        <f t="shared" si="5"/>
        <v>0.5</v>
      </c>
      <c r="G70">
        <v>50</v>
      </c>
      <c r="H70">
        <v>30</v>
      </c>
      <c r="I70">
        <v>50</v>
      </c>
      <c r="K70" s="38">
        <f t="shared" si="6"/>
        <v>0.5</v>
      </c>
      <c r="L70" s="38">
        <f t="shared" si="6"/>
        <v>0.3</v>
      </c>
      <c r="M70" s="38">
        <f t="shared" si="6"/>
        <v>0.5</v>
      </c>
    </row>
    <row r="71" spans="1:13" x14ac:dyDescent="0.35">
      <c r="A71" t="s">
        <v>110</v>
      </c>
      <c r="B71" t="s">
        <v>342</v>
      </c>
      <c r="C71" s="38">
        <f t="shared" si="4"/>
        <v>0.3</v>
      </c>
      <c r="D71" s="38">
        <f t="shared" si="5"/>
        <v>0.3</v>
      </c>
      <c r="G71">
        <v>30</v>
      </c>
      <c r="H71">
        <v>30</v>
      </c>
      <c r="I71">
        <v>30</v>
      </c>
      <c r="K71" s="38">
        <f t="shared" si="6"/>
        <v>0.3</v>
      </c>
      <c r="L71" s="38">
        <f t="shared" si="6"/>
        <v>0.3</v>
      </c>
      <c r="M71" s="38">
        <f t="shared" si="6"/>
        <v>0.3</v>
      </c>
    </row>
    <row r="72" spans="1:13" x14ac:dyDescent="0.35">
      <c r="A72" t="s">
        <v>113</v>
      </c>
      <c r="B72" t="s">
        <v>343</v>
      </c>
      <c r="C72" s="38">
        <f t="shared" si="4"/>
        <v>0.2</v>
      </c>
      <c r="D72" s="38">
        <f t="shared" si="5"/>
        <v>0.1</v>
      </c>
      <c r="G72">
        <v>30</v>
      </c>
      <c r="H72">
        <v>10</v>
      </c>
      <c r="I72">
        <v>10</v>
      </c>
      <c r="K72" s="38">
        <f t="shared" si="6"/>
        <v>0.3</v>
      </c>
      <c r="L72" s="38">
        <f t="shared" si="6"/>
        <v>0.1</v>
      </c>
      <c r="M72" s="38">
        <f t="shared" si="6"/>
        <v>0.1</v>
      </c>
    </row>
    <row r="73" spans="1:13" x14ac:dyDescent="0.35">
      <c r="A73" t="s">
        <v>112</v>
      </c>
      <c r="B73" t="s">
        <v>345</v>
      </c>
      <c r="C73" s="38">
        <f t="shared" si="4"/>
        <v>0.9</v>
      </c>
      <c r="D73" s="38">
        <f t="shared" si="5"/>
        <v>0.9</v>
      </c>
      <c r="G73">
        <v>90</v>
      </c>
      <c r="H73">
        <v>90</v>
      </c>
      <c r="I73">
        <v>90</v>
      </c>
      <c r="K73" s="38">
        <f t="shared" si="6"/>
        <v>0.9</v>
      </c>
      <c r="L73" s="38">
        <f t="shared" si="6"/>
        <v>0.9</v>
      </c>
      <c r="M73" s="38">
        <f t="shared" si="6"/>
        <v>0.9</v>
      </c>
    </row>
    <row r="74" spans="1:13" x14ac:dyDescent="0.35">
      <c r="A74" t="s">
        <v>116</v>
      </c>
      <c r="B74" t="s">
        <v>346</v>
      </c>
      <c r="C74" s="38">
        <f t="shared" si="4"/>
        <v>0.6</v>
      </c>
      <c r="D74" s="38">
        <f t="shared" si="5"/>
        <v>0.7</v>
      </c>
      <c r="G74">
        <v>70</v>
      </c>
      <c r="H74">
        <v>50</v>
      </c>
      <c r="I74">
        <v>70</v>
      </c>
      <c r="K74" s="38">
        <f t="shared" si="6"/>
        <v>0.7</v>
      </c>
      <c r="L74" s="38">
        <f t="shared" si="6"/>
        <v>0.5</v>
      </c>
      <c r="M74" s="38">
        <f t="shared" si="6"/>
        <v>0.7</v>
      </c>
    </row>
    <row r="75" spans="1:13" x14ac:dyDescent="0.35">
      <c r="A75" t="s">
        <v>117</v>
      </c>
      <c r="B75" t="s">
        <v>347</v>
      </c>
      <c r="C75" s="38">
        <f t="shared" si="4"/>
        <v>0.7</v>
      </c>
      <c r="D75" s="38">
        <f t="shared" si="5"/>
        <v>0.7</v>
      </c>
      <c r="G75">
        <v>70</v>
      </c>
      <c r="H75">
        <v>70</v>
      </c>
      <c r="I75">
        <v>70</v>
      </c>
      <c r="K75" s="38">
        <f t="shared" si="6"/>
        <v>0.7</v>
      </c>
      <c r="L75" s="38">
        <f t="shared" si="6"/>
        <v>0.7</v>
      </c>
      <c r="M75" s="38">
        <f t="shared" si="6"/>
        <v>0.7</v>
      </c>
    </row>
    <row r="76" spans="1:13" x14ac:dyDescent="0.35">
      <c r="A76" t="s">
        <v>118</v>
      </c>
      <c r="B76" t="s">
        <v>460</v>
      </c>
      <c r="C76" s="38">
        <f t="shared" si="4"/>
        <v>0.8</v>
      </c>
      <c r="D76" s="38">
        <f t="shared" si="5"/>
        <v>0.5</v>
      </c>
      <c r="G76">
        <v>90</v>
      </c>
      <c r="H76">
        <v>70</v>
      </c>
      <c r="I76">
        <v>50</v>
      </c>
      <c r="K76" s="38">
        <f t="shared" si="6"/>
        <v>0.9</v>
      </c>
      <c r="L76" s="38">
        <f t="shared" si="6"/>
        <v>0.7</v>
      </c>
      <c r="M76" s="38">
        <f t="shared" si="6"/>
        <v>0.5</v>
      </c>
    </row>
    <row r="77" spans="1:13" x14ac:dyDescent="0.35">
      <c r="A77" t="s">
        <v>120</v>
      </c>
      <c r="B77" t="s">
        <v>349</v>
      </c>
      <c r="C77" s="38">
        <f t="shared" si="4"/>
        <v>0.4</v>
      </c>
      <c r="D77" s="38">
        <f t="shared" si="5"/>
        <v>0.7</v>
      </c>
      <c r="G77">
        <v>50</v>
      </c>
      <c r="H77">
        <v>30</v>
      </c>
      <c r="I77">
        <v>70</v>
      </c>
      <c r="K77" s="38">
        <f t="shared" si="6"/>
        <v>0.5</v>
      </c>
      <c r="L77" s="38">
        <f t="shared" si="6"/>
        <v>0.3</v>
      </c>
      <c r="M77" s="38">
        <f t="shared" si="6"/>
        <v>0.7</v>
      </c>
    </row>
    <row r="78" spans="1:13" x14ac:dyDescent="0.35">
      <c r="A78" t="s">
        <v>119</v>
      </c>
      <c r="B78" t="s">
        <v>350</v>
      </c>
      <c r="C78" s="38">
        <f t="shared" si="4"/>
        <v>0.7</v>
      </c>
      <c r="D78" s="38">
        <f t="shared" si="5"/>
        <v>0.5</v>
      </c>
      <c r="G78">
        <v>70</v>
      </c>
      <c r="H78">
        <v>70</v>
      </c>
      <c r="I78">
        <v>50</v>
      </c>
      <c r="K78" s="38">
        <f t="shared" si="6"/>
        <v>0.7</v>
      </c>
      <c r="L78" s="38">
        <f t="shared" si="6"/>
        <v>0.7</v>
      </c>
      <c r="M78" s="38">
        <f t="shared" si="6"/>
        <v>0.5</v>
      </c>
    </row>
    <row r="79" spans="1:13" x14ac:dyDescent="0.35">
      <c r="A79" t="s">
        <v>121</v>
      </c>
      <c r="B79" t="s">
        <v>351</v>
      </c>
      <c r="C79" s="38">
        <f t="shared" si="4"/>
        <v>0.2</v>
      </c>
      <c r="D79" s="38">
        <f t="shared" si="5"/>
        <v>0.3</v>
      </c>
      <c r="G79">
        <v>10</v>
      </c>
      <c r="H79">
        <v>30</v>
      </c>
      <c r="I79">
        <v>30</v>
      </c>
      <c r="K79" s="38">
        <f t="shared" si="6"/>
        <v>0.1</v>
      </c>
      <c r="L79" s="38">
        <f t="shared" si="6"/>
        <v>0.3</v>
      </c>
      <c r="M79" s="38">
        <f t="shared" si="6"/>
        <v>0.3</v>
      </c>
    </row>
    <row r="80" spans="1:13" x14ac:dyDescent="0.35">
      <c r="A80" t="s">
        <v>122</v>
      </c>
      <c r="B80" t="s">
        <v>352</v>
      </c>
      <c r="C80" s="38">
        <f t="shared" si="4"/>
        <v>0.5</v>
      </c>
      <c r="D80" s="38">
        <f t="shared" si="5"/>
        <v>0.5</v>
      </c>
      <c r="G80">
        <v>50</v>
      </c>
      <c r="H80">
        <v>50</v>
      </c>
      <c r="I80">
        <v>50</v>
      </c>
      <c r="K80" s="38">
        <f t="shared" si="6"/>
        <v>0.5</v>
      </c>
      <c r="L80" s="38">
        <f t="shared" si="6"/>
        <v>0.5</v>
      </c>
      <c r="M80" s="38">
        <f t="shared" si="6"/>
        <v>0.5</v>
      </c>
    </row>
    <row r="81" spans="1:13" x14ac:dyDescent="0.35">
      <c r="A81" t="s">
        <v>127</v>
      </c>
      <c r="B81" t="s">
        <v>356</v>
      </c>
      <c r="C81" s="38">
        <f t="shared" si="4"/>
        <v>0.4</v>
      </c>
      <c r="D81" s="38">
        <f t="shared" si="5"/>
        <v>0.5</v>
      </c>
      <c r="G81">
        <v>30</v>
      </c>
      <c r="H81">
        <v>50</v>
      </c>
      <c r="I81">
        <v>50</v>
      </c>
      <c r="K81" s="38">
        <f t="shared" si="6"/>
        <v>0.3</v>
      </c>
      <c r="L81" s="38">
        <f t="shared" si="6"/>
        <v>0.5</v>
      </c>
      <c r="M81" s="38">
        <f t="shared" si="6"/>
        <v>0.5</v>
      </c>
    </row>
    <row r="82" spans="1:13" x14ac:dyDescent="0.35">
      <c r="A82" t="s">
        <v>123</v>
      </c>
      <c r="B82" t="s">
        <v>461</v>
      </c>
      <c r="C82" s="38">
        <f t="shared" si="4"/>
        <v>0.4</v>
      </c>
      <c r="D82" s="38">
        <f t="shared" si="5"/>
        <v>0.3</v>
      </c>
      <c r="G82">
        <v>30</v>
      </c>
      <c r="H82">
        <v>50</v>
      </c>
      <c r="I82">
        <v>30</v>
      </c>
      <c r="K82" s="38">
        <f t="shared" si="6"/>
        <v>0.3</v>
      </c>
      <c r="L82" s="38">
        <f t="shared" si="6"/>
        <v>0.5</v>
      </c>
      <c r="M82" s="38">
        <f t="shared" si="6"/>
        <v>0.3</v>
      </c>
    </row>
    <row r="83" spans="1:13" x14ac:dyDescent="0.35">
      <c r="A83" t="s">
        <v>128</v>
      </c>
      <c r="B83" t="s">
        <v>358</v>
      </c>
      <c r="C83" s="38">
        <f t="shared" si="4"/>
        <v>0.2</v>
      </c>
      <c r="D83" s="38">
        <f t="shared" si="5"/>
        <v>0.1</v>
      </c>
      <c r="G83">
        <v>30</v>
      </c>
      <c r="H83">
        <v>10</v>
      </c>
      <c r="I83">
        <v>10</v>
      </c>
      <c r="K83" s="38">
        <f t="shared" si="6"/>
        <v>0.3</v>
      </c>
      <c r="L83" s="38">
        <f t="shared" si="6"/>
        <v>0.1</v>
      </c>
      <c r="M83" s="38">
        <f t="shared" si="6"/>
        <v>0.1</v>
      </c>
    </row>
    <row r="84" spans="1:13" x14ac:dyDescent="0.35">
      <c r="A84" t="s">
        <v>138</v>
      </c>
      <c r="B84" t="s">
        <v>359</v>
      </c>
      <c r="C84" s="38">
        <f t="shared" si="4"/>
        <v>0.7</v>
      </c>
      <c r="D84" s="38">
        <f t="shared" si="5"/>
        <v>0.5</v>
      </c>
      <c r="G84">
        <v>70</v>
      </c>
      <c r="H84">
        <v>70</v>
      </c>
      <c r="I84">
        <v>50</v>
      </c>
      <c r="K84" s="38">
        <f t="shared" si="6"/>
        <v>0.7</v>
      </c>
      <c r="L84" s="38">
        <f t="shared" si="6"/>
        <v>0.7</v>
      </c>
      <c r="M84" s="38">
        <f t="shared" si="6"/>
        <v>0.5</v>
      </c>
    </row>
    <row r="85" spans="1:13" x14ac:dyDescent="0.35">
      <c r="A85" t="s">
        <v>129</v>
      </c>
      <c r="B85" t="s">
        <v>360</v>
      </c>
      <c r="C85" s="38">
        <f t="shared" si="4"/>
        <v>0.5</v>
      </c>
      <c r="D85" s="38">
        <f t="shared" si="5"/>
        <v>0.3</v>
      </c>
      <c r="G85">
        <v>30</v>
      </c>
      <c r="H85">
        <v>70</v>
      </c>
      <c r="I85">
        <v>30</v>
      </c>
      <c r="K85" s="38">
        <f t="shared" si="6"/>
        <v>0.3</v>
      </c>
      <c r="L85" s="38">
        <f t="shared" si="6"/>
        <v>0.7</v>
      </c>
      <c r="M85" s="38">
        <f t="shared" si="6"/>
        <v>0.3</v>
      </c>
    </row>
    <row r="86" spans="1:13" x14ac:dyDescent="0.35">
      <c r="A86" t="s">
        <v>135</v>
      </c>
      <c r="B86" t="s">
        <v>361</v>
      </c>
      <c r="C86" s="38">
        <f t="shared" si="4"/>
        <v>0.4</v>
      </c>
      <c r="D86" s="38">
        <f t="shared" si="5"/>
        <v>0.5</v>
      </c>
      <c r="G86">
        <v>30</v>
      </c>
      <c r="H86">
        <v>50</v>
      </c>
      <c r="I86">
        <v>50</v>
      </c>
      <c r="K86" s="38">
        <f t="shared" si="6"/>
        <v>0.3</v>
      </c>
      <c r="L86" s="38">
        <f t="shared" si="6"/>
        <v>0.5</v>
      </c>
      <c r="M86" s="38">
        <f t="shared" si="6"/>
        <v>0.5</v>
      </c>
    </row>
    <row r="87" spans="1:13" x14ac:dyDescent="0.35">
      <c r="A87" t="s">
        <v>131</v>
      </c>
      <c r="B87" t="s">
        <v>363</v>
      </c>
      <c r="C87" s="38">
        <f t="shared" si="4"/>
        <v>0.1</v>
      </c>
      <c r="D87" s="38">
        <f t="shared" si="5"/>
        <v>0.1</v>
      </c>
      <c r="G87">
        <v>10</v>
      </c>
      <c r="H87">
        <v>10</v>
      </c>
      <c r="I87">
        <v>10</v>
      </c>
      <c r="K87" s="38">
        <f t="shared" si="6"/>
        <v>0.1</v>
      </c>
      <c r="L87" s="38">
        <f t="shared" si="6"/>
        <v>0.1</v>
      </c>
      <c r="M87" s="38">
        <f t="shared" si="6"/>
        <v>0.1</v>
      </c>
    </row>
    <row r="88" spans="1:13" x14ac:dyDescent="0.35">
      <c r="A88" t="s">
        <v>136</v>
      </c>
      <c r="B88" t="s">
        <v>365</v>
      </c>
      <c r="C88" s="38">
        <f t="shared" si="4"/>
        <v>0.8</v>
      </c>
      <c r="D88" s="38">
        <f t="shared" si="5"/>
        <v>0.5</v>
      </c>
      <c r="G88">
        <v>70</v>
      </c>
      <c r="H88">
        <v>90</v>
      </c>
      <c r="I88">
        <v>50</v>
      </c>
      <c r="K88" s="38">
        <f t="shared" si="6"/>
        <v>0.7</v>
      </c>
      <c r="L88" s="38">
        <f t="shared" si="6"/>
        <v>0.9</v>
      </c>
      <c r="M88" s="38">
        <f t="shared" si="6"/>
        <v>0.5</v>
      </c>
    </row>
    <row r="89" spans="1:13" x14ac:dyDescent="0.35">
      <c r="A89" t="s">
        <v>137</v>
      </c>
      <c r="B89" t="s">
        <v>366</v>
      </c>
      <c r="C89" s="38">
        <f t="shared" si="4"/>
        <v>0.9</v>
      </c>
      <c r="D89" s="38">
        <f t="shared" si="5"/>
        <v>0.9</v>
      </c>
      <c r="G89">
        <v>90</v>
      </c>
      <c r="H89">
        <v>90</v>
      </c>
      <c r="I89">
        <v>90</v>
      </c>
      <c r="K89" s="38">
        <f t="shared" si="6"/>
        <v>0.9</v>
      </c>
      <c r="L89" s="38">
        <f t="shared" si="6"/>
        <v>0.9</v>
      </c>
      <c r="M89" s="38">
        <f t="shared" si="6"/>
        <v>0.9</v>
      </c>
    </row>
    <row r="90" spans="1:13" x14ac:dyDescent="0.35">
      <c r="A90" t="s">
        <v>146</v>
      </c>
      <c r="B90" t="s">
        <v>368</v>
      </c>
      <c r="C90" s="38">
        <f t="shared" si="4"/>
        <v>0.6</v>
      </c>
      <c r="D90" s="38">
        <f t="shared" si="5"/>
        <v>0.3</v>
      </c>
      <c r="G90">
        <v>50</v>
      </c>
      <c r="H90">
        <v>70</v>
      </c>
      <c r="I90">
        <v>30</v>
      </c>
      <c r="K90" s="38">
        <f t="shared" si="6"/>
        <v>0.5</v>
      </c>
      <c r="L90" s="38">
        <f t="shared" si="6"/>
        <v>0.7</v>
      </c>
      <c r="M90" s="38">
        <f t="shared" si="6"/>
        <v>0.3</v>
      </c>
    </row>
    <row r="91" spans="1:13" x14ac:dyDescent="0.35">
      <c r="A91" t="s">
        <v>143</v>
      </c>
      <c r="B91" t="s">
        <v>369</v>
      </c>
      <c r="C91" s="38">
        <f t="shared" si="4"/>
        <v>0.5</v>
      </c>
      <c r="D91" s="38">
        <f t="shared" si="5"/>
        <v>0.5</v>
      </c>
      <c r="G91">
        <v>50</v>
      </c>
      <c r="H91">
        <v>50</v>
      </c>
      <c r="I91">
        <v>50</v>
      </c>
      <c r="K91" s="38">
        <f t="shared" si="6"/>
        <v>0.5</v>
      </c>
      <c r="L91" s="38">
        <f t="shared" si="6"/>
        <v>0.5</v>
      </c>
      <c r="M91" s="38">
        <f t="shared" si="6"/>
        <v>0.5</v>
      </c>
    </row>
    <row r="92" spans="1:13" x14ac:dyDescent="0.35">
      <c r="A92" t="s">
        <v>155</v>
      </c>
      <c r="B92" t="s">
        <v>370</v>
      </c>
      <c r="C92" s="38">
        <f t="shared" si="4"/>
        <v>0.4</v>
      </c>
      <c r="D92" s="38">
        <f t="shared" si="5"/>
        <v>0.5</v>
      </c>
      <c r="G92">
        <v>50</v>
      </c>
      <c r="H92">
        <v>30</v>
      </c>
      <c r="I92">
        <v>50</v>
      </c>
      <c r="K92" s="38">
        <f t="shared" si="6"/>
        <v>0.5</v>
      </c>
      <c r="L92" s="38">
        <f t="shared" si="6"/>
        <v>0.3</v>
      </c>
      <c r="M92" s="38">
        <f t="shared" si="6"/>
        <v>0.5</v>
      </c>
    </row>
    <row r="93" spans="1:13" x14ac:dyDescent="0.35">
      <c r="A93" t="s">
        <v>156</v>
      </c>
      <c r="B93" t="s">
        <v>462</v>
      </c>
      <c r="C93" s="38">
        <f t="shared" si="4"/>
        <v>0.3</v>
      </c>
      <c r="D93" s="38">
        <f t="shared" si="5"/>
        <v>0.5</v>
      </c>
      <c r="G93">
        <v>30</v>
      </c>
      <c r="H93">
        <v>30</v>
      </c>
      <c r="I93">
        <v>50</v>
      </c>
      <c r="K93" s="38">
        <f t="shared" si="6"/>
        <v>0.3</v>
      </c>
      <c r="L93" s="38">
        <f t="shared" si="6"/>
        <v>0.3</v>
      </c>
      <c r="M93" s="38">
        <f t="shared" si="6"/>
        <v>0.5</v>
      </c>
    </row>
    <row r="94" spans="1:13" x14ac:dyDescent="0.35">
      <c r="A94" t="s">
        <v>147</v>
      </c>
      <c r="B94" t="s">
        <v>373</v>
      </c>
      <c r="C94" s="38">
        <f t="shared" si="4"/>
        <v>0.4</v>
      </c>
      <c r="D94" s="38">
        <f t="shared" si="5"/>
        <v>0.3</v>
      </c>
      <c r="G94">
        <v>50</v>
      </c>
      <c r="H94">
        <v>30</v>
      </c>
      <c r="I94">
        <v>30</v>
      </c>
      <c r="K94" s="38">
        <f t="shared" si="6"/>
        <v>0.5</v>
      </c>
      <c r="L94" s="38">
        <f t="shared" si="6"/>
        <v>0.3</v>
      </c>
      <c r="M94" s="38">
        <f t="shared" si="6"/>
        <v>0.3</v>
      </c>
    </row>
    <row r="95" spans="1:13" x14ac:dyDescent="0.35">
      <c r="A95" t="s">
        <v>148</v>
      </c>
      <c r="B95" t="s">
        <v>374</v>
      </c>
      <c r="C95" s="38">
        <f t="shared" si="4"/>
        <v>0.7</v>
      </c>
      <c r="D95" s="38">
        <f t="shared" si="5"/>
        <v>0.9</v>
      </c>
      <c r="G95">
        <v>50</v>
      </c>
      <c r="H95">
        <v>90</v>
      </c>
      <c r="I95">
        <v>90</v>
      </c>
      <c r="K95" s="38">
        <f t="shared" si="6"/>
        <v>0.5</v>
      </c>
      <c r="L95" s="38">
        <f t="shared" si="6"/>
        <v>0.9</v>
      </c>
      <c r="M95" s="38">
        <f t="shared" si="6"/>
        <v>0.9</v>
      </c>
    </row>
    <row r="96" spans="1:13" x14ac:dyDescent="0.35">
      <c r="A96" t="s">
        <v>153</v>
      </c>
      <c r="B96" t="s">
        <v>375</v>
      </c>
      <c r="C96" s="38">
        <f t="shared" si="4"/>
        <v>0.7</v>
      </c>
      <c r="D96" s="38">
        <f t="shared" si="5"/>
        <v>0.3</v>
      </c>
      <c r="G96">
        <v>70</v>
      </c>
      <c r="H96">
        <v>70</v>
      </c>
      <c r="I96">
        <v>30</v>
      </c>
      <c r="K96" s="38">
        <f t="shared" si="6"/>
        <v>0.7</v>
      </c>
      <c r="L96" s="38">
        <f t="shared" si="6"/>
        <v>0.7</v>
      </c>
      <c r="M96" s="38">
        <f t="shared" si="6"/>
        <v>0.3</v>
      </c>
    </row>
    <row r="97" spans="1:13" x14ac:dyDescent="0.35">
      <c r="A97" t="s">
        <v>154</v>
      </c>
      <c r="B97" t="s">
        <v>376</v>
      </c>
      <c r="C97" s="38">
        <f t="shared" si="4"/>
        <v>0.6</v>
      </c>
      <c r="D97" s="38">
        <f t="shared" si="5"/>
        <v>0.7</v>
      </c>
      <c r="G97">
        <v>50</v>
      </c>
      <c r="H97">
        <v>70</v>
      </c>
      <c r="I97">
        <v>70</v>
      </c>
      <c r="K97" s="38">
        <f t="shared" si="6"/>
        <v>0.5</v>
      </c>
      <c r="L97" s="38">
        <f t="shared" si="6"/>
        <v>0.7</v>
      </c>
      <c r="M97" s="38">
        <f t="shared" si="6"/>
        <v>0.7</v>
      </c>
    </row>
    <row r="98" spans="1:13" x14ac:dyDescent="0.35">
      <c r="A98" t="s">
        <v>145</v>
      </c>
      <c r="B98" t="s">
        <v>377</v>
      </c>
      <c r="C98" s="38">
        <f t="shared" si="4"/>
        <v>0.6</v>
      </c>
      <c r="D98" s="38">
        <f t="shared" si="5"/>
        <v>0.5</v>
      </c>
      <c r="G98">
        <v>50</v>
      </c>
      <c r="H98">
        <v>70</v>
      </c>
      <c r="I98">
        <v>50</v>
      </c>
      <c r="K98" s="38">
        <f t="shared" si="6"/>
        <v>0.5</v>
      </c>
      <c r="L98" s="38">
        <f t="shared" si="6"/>
        <v>0.7</v>
      </c>
      <c r="M98" s="38">
        <f t="shared" si="6"/>
        <v>0.5</v>
      </c>
    </row>
    <row r="99" spans="1:13" x14ac:dyDescent="0.35">
      <c r="A99" t="s">
        <v>142</v>
      </c>
      <c r="B99" t="s">
        <v>379</v>
      </c>
      <c r="C99" s="38">
        <f t="shared" si="4"/>
        <v>0.4</v>
      </c>
      <c r="D99" s="38">
        <f t="shared" si="5"/>
        <v>0.5</v>
      </c>
      <c r="G99">
        <v>30</v>
      </c>
      <c r="H99">
        <v>50</v>
      </c>
      <c r="I99">
        <v>50</v>
      </c>
      <c r="K99" s="38">
        <f t="shared" si="6"/>
        <v>0.3</v>
      </c>
      <c r="L99" s="38">
        <f t="shared" si="6"/>
        <v>0.5</v>
      </c>
      <c r="M99" s="38">
        <f t="shared" si="6"/>
        <v>0.5</v>
      </c>
    </row>
    <row r="100" spans="1:13" x14ac:dyDescent="0.35">
      <c r="A100" t="s">
        <v>150</v>
      </c>
      <c r="B100" t="s">
        <v>380</v>
      </c>
      <c r="C100" s="38">
        <f t="shared" si="4"/>
        <v>0.5</v>
      </c>
      <c r="D100" s="38">
        <f t="shared" si="5"/>
        <v>0.5</v>
      </c>
      <c r="G100">
        <v>50</v>
      </c>
      <c r="H100">
        <v>50</v>
      </c>
      <c r="I100">
        <v>50</v>
      </c>
      <c r="K100" s="38">
        <f t="shared" si="6"/>
        <v>0.5</v>
      </c>
      <c r="L100" s="38">
        <f t="shared" si="6"/>
        <v>0.5</v>
      </c>
      <c r="M100" s="38">
        <f t="shared" si="6"/>
        <v>0.5</v>
      </c>
    </row>
    <row r="101" spans="1:13" x14ac:dyDescent="0.35">
      <c r="A101" t="s">
        <v>141</v>
      </c>
      <c r="B101" t="s">
        <v>382</v>
      </c>
      <c r="C101" s="38">
        <f t="shared" si="4"/>
        <v>0.5</v>
      </c>
      <c r="D101" s="38">
        <f t="shared" si="5"/>
        <v>0.3</v>
      </c>
      <c r="G101">
        <v>70</v>
      </c>
      <c r="H101">
        <v>30</v>
      </c>
      <c r="I101">
        <v>30</v>
      </c>
      <c r="K101" s="38">
        <f t="shared" si="6"/>
        <v>0.7</v>
      </c>
      <c r="L101" s="38">
        <f t="shared" si="6"/>
        <v>0.3</v>
      </c>
      <c r="M101" s="38">
        <f t="shared" si="6"/>
        <v>0.3</v>
      </c>
    </row>
    <row r="102" spans="1:13" x14ac:dyDescent="0.35">
      <c r="A102" t="s">
        <v>152</v>
      </c>
      <c r="B102" t="s">
        <v>463</v>
      </c>
      <c r="C102" s="38">
        <f t="shared" si="4"/>
        <v>0.6</v>
      </c>
      <c r="D102" s="38">
        <f t="shared" si="5"/>
        <v>0.3</v>
      </c>
      <c r="G102">
        <v>70</v>
      </c>
      <c r="H102">
        <v>50</v>
      </c>
      <c r="I102">
        <v>30</v>
      </c>
      <c r="K102" s="38">
        <f t="shared" si="6"/>
        <v>0.7</v>
      </c>
      <c r="L102" s="38">
        <f t="shared" si="6"/>
        <v>0.5</v>
      </c>
      <c r="M102" s="38">
        <f t="shared" si="6"/>
        <v>0.3</v>
      </c>
    </row>
    <row r="103" spans="1:13" x14ac:dyDescent="0.35">
      <c r="A103" t="s">
        <v>157</v>
      </c>
      <c r="B103" t="s">
        <v>384</v>
      </c>
      <c r="C103" s="38">
        <f t="shared" si="4"/>
        <v>0.5</v>
      </c>
      <c r="D103" s="38">
        <f t="shared" si="5"/>
        <v>0.3</v>
      </c>
      <c r="G103">
        <v>50</v>
      </c>
      <c r="H103">
        <v>50</v>
      </c>
      <c r="I103">
        <v>30</v>
      </c>
      <c r="K103" s="38">
        <f t="shared" si="6"/>
        <v>0.5</v>
      </c>
      <c r="L103" s="38">
        <f t="shared" si="6"/>
        <v>0.5</v>
      </c>
      <c r="M103" s="38">
        <f t="shared" si="6"/>
        <v>0.3</v>
      </c>
    </row>
    <row r="104" spans="1:13" x14ac:dyDescent="0.35">
      <c r="A104" t="s">
        <v>163</v>
      </c>
      <c r="B104" t="s">
        <v>385</v>
      </c>
      <c r="C104" s="38">
        <f t="shared" si="4"/>
        <v>0.3</v>
      </c>
      <c r="D104" s="38">
        <f t="shared" si="5"/>
        <v>0.3</v>
      </c>
      <c r="G104">
        <v>30</v>
      </c>
      <c r="H104">
        <v>30</v>
      </c>
      <c r="I104">
        <v>30</v>
      </c>
      <c r="K104" s="38">
        <f t="shared" si="6"/>
        <v>0.3</v>
      </c>
      <c r="L104" s="38">
        <f t="shared" si="6"/>
        <v>0.3</v>
      </c>
      <c r="M104" s="38">
        <f t="shared" si="6"/>
        <v>0.3</v>
      </c>
    </row>
    <row r="105" spans="1:13" x14ac:dyDescent="0.35">
      <c r="A105" t="s">
        <v>164</v>
      </c>
      <c r="B105" t="s">
        <v>387</v>
      </c>
      <c r="C105" s="38">
        <f t="shared" si="4"/>
        <v>0.9</v>
      </c>
      <c r="D105" s="38">
        <f t="shared" si="5"/>
        <v>0.9</v>
      </c>
      <c r="G105">
        <v>90</v>
      </c>
      <c r="H105">
        <v>90</v>
      </c>
      <c r="I105">
        <v>90</v>
      </c>
      <c r="K105" s="38">
        <f t="shared" si="6"/>
        <v>0.9</v>
      </c>
      <c r="L105" s="38">
        <f t="shared" si="6"/>
        <v>0.9</v>
      </c>
      <c r="M105" s="38">
        <f t="shared" si="6"/>
        <v>0.9</v>
      </c>
    </row>
    <row r="106" spans="1:13" x14ac:dyDescent="0.35">
      <c r="A106" t="s">
        <v>160</v>
      </c>
      <c r="B106" t="s">
        <v>464</v>
      </c>
      <c r="C106" s="38">
        <f t="shared" si="4"/>
        <v>0.6</v>
      </c>
      <c r="D106" s="38">
        <f t="shared" si="5"/>
        <v>0.3</v>
      </c>
      <c r="G106">
        <v>50</v>
      </c>
      <c r="H106">
        <v>70</v>
      </c>
      <c r="I106">
        <v>30</v>
      </c>
      <c r="K106" s="38">
        <f t="shared" si="6"/>
        <v>0.5</v>
      </c>
      <c r="L106" s="38">
        <f t="shared" si="6"/>
        <v>0.7</v>
      </c>
      <c r="M106" s="38">
        <f t="shared" si="6"/>
        <v>0.3</v>
      </c>
    </row>
    <row r="107" spans="1:13" x14ac:dyDescent="0.35">
      <c r="A107" t="s">
        <v>158</v>
      </c>
      <c r="B107" t="s">
        <v>389</v>
      </c>
      <c r="C107" s="38">
        <f t="shared" si="4"/>
        <v>0.5</v>
      </c>
      <c r="D107" s="38">
        <f t="shared" si="5"/>
        <v>0.3</v>
      </c>
      <c r="G107">
        <v>50</v>
      </c>
      <c r="H107">
        <v>50</v>
      </c>
      <c r="I107">
        <v>30</v>
      </c>
      <c r="K107" s="38">
        <f t="shared" si="6"/>
        <v>0.5</v>
      </c>
      <c r="L107" s="38">
        <f t="shared" si="6"/>
        <v>0.5</v>
      </c>
      <c r="M107" s="38">
        <f t="shared" si="6"/>
        <v>0.3</v>
      </c>
    </row>
    <row r="108" spans="1:13" x14ac:dyDescent="0.35">
      <c r="A108" t="s">
        <v>159</v>
      </c>
      <c r="B108" t="s">
        <v>390</v>
      </c>
      <c r="C108" s="38">
        <f t="shared" si="4"/>
        <v>0.3</v>
      </c>
      <c r="D108" s="38">
        <f t="shared" si="5"/>
        <v>0.3</v>
      </c>
      <c r="G108">
        <v>30</v>
      </c>
      <c r="H108">
        <v>30</v>
      </c>
      <c r="I108">
        <v>30</v>
      </c>
      <c r="K108" s="38">
        <f t="shared" si="6"/>
        <v>0.3</v>
      </c>
      <c r="L108" s="38">
        <f t="shared" si="6"/>
        <v>0.3</v>
      </c>
      <c r="M108" s="38">
        <f t="shared" si="6"/>
        <v>0.3</v>
      </c>
    </row>
    <row r="109" spans="1:13" x14ac:dyDescent="0.35">
      <c r="A109" t="s">
        <v>172</v>
      </c>
      <c r="B109" t="s">
        <v>474</v>
      </c>
      <c r="C109" s="38">
        <f t="shared" si="4"/>
        <v>0.1</v>
      </c>
      <c r="D109" s="38">
        <f t="shared" si="5"/>
        <v>0.1</v>
      </c>
      <c r="G109">
        <v>10</v>
      </c>
      <c r="H109">
        <v>10</v>
      </c>
      <c r="I109">
        <v>10</v>
      </c>
      <c r="K109" s="38">
        <f t="shared" si="6"/>
        <v>0.1</v>
      </c>
      <c r="L109" s="38">
        <f t="shared" si="6"/>
        <v>0.1</v>
      </c>
      <c r="M109" s="38">
        <f t="shared" si="6"/>
        <v>0.1</v>
      </c>
    </row>
    <row r="110" spans="1:13" x14ac:dyDescent="0.35">
      <c r="A110" t="s">
        <v>162</v>
      </c>
      <c r="B110" t="s">
        <v>391</v>
      </c>
      <c r="C110" s="38">
        <f t="shared" si="4"/>
        <v>0.5</v>
      </c>
      <c r="D110" s="38">
        <f t="shared" si="5"/>
        <v>0.9</v>
      </c>
      <c r="G110">
        <v>50</v>
      </c>
      <c r="H110">
        <v>50</v>
      </c>
      <c r="I110">
        <v>90</v>
      </c>
      <c r="K110" s="38">
        <f t="shared" si="6"/>
        <v>0.5</v>
      </c>
      <c r="L110" s="38">
        <f t="shared" si="6"/>
        <v>0.5</v>
      </c>
      <c r="M110" s="38">
        <f t="shared" si="6"/>
        <v>0.9</v>
      </c>
    </row>
    <row r="111" spans="1:13" x14ac:dyDescent="0.35">
      <c r="A111" t="s">
        <v>165</v>
      </c>
      <c r="B111" t="s">
        <v>392</v>
      </c>
      <c r="C111" s="38">
        <f t="shared" si="4"/>
        <v>0.5</v>
      </c>
      <c r="D111" s="38">
        <f t="shared" si="5"/>
        <v>0.5</v>
      </c>
      <c r="G111">
        <v>50</v>
      </c>
      <c r="H111">
        <v>50</v>
      </c>
      <c r="I111">
        <v>50</v>
      </c>
      <c r="K111" s="38">
        <f t="shared" si="6"/>
        <v>0.5</v>
      </c>
      <c r="L111" s="38">
        <f t="shared" si="6"/>
        <v>0.5</v>
      </c>
      <c r="M111" s="38">
        <f t="shared" si="6"/>
        <v>0.5</v>
      </c>
    </row>
    <row r="112" spans="1:13" x14ac:dyDescent="0.35">
      <c r="A112" t="s">
        <v>166</v>
      </c>
      <c r="B112" t="s">
        <v>465</v>
      </c>
      <c r="C112" s="38">
        <f t="shared" si="4"/>
        <v>0.3</v>
      </c>
      <c r="D112" s="38">
        <f t="shared" si="5"/>
        <v>0.3</v>
      </c>
      <c r="G112">
        <v>30</v>
      </c>
      <c r="H112">
        <v>30</v>
      </c>
      <c r="I112">
        <v>30</v>
      </c>
      <c r="K112" s="38">
        <f t="shared" si="6"/>
        <v>0.3</v>
      </c>
      <c r="L112" s="38">
        <f t="shared" si="6"/>
        <v>0.3</v>
      </c>
      <c r="M112" s="38">
        <f t="shared" si="6"/>
        <v>0.3</v>
      </c>
    </row>
    <row r="113" spans="1:13" x14ac:dyDescent="0.35">
      <c r="A113" t="s">
        <v>167</v>
      </c>
      <c r="B113" t="s">
        <v>466</v>
      </c>
      <c r="C113" s="38">
        <f t="shared" si="4"/>
        <v>0.7</v>
      </c>
      <c r="D113" s="38">
        <f t="shared" si="5"/>
        <v>0.3</v>
      </c>
      <c r="G113">
        <v>70</v>
      </c>
      <c r="H113">
        <v>70</v>
      </c>
      <c r="I113">
        <v>30</v>
      </c>
      <c r="K113" s="38">
        <f t="shared" si="6"/>
        <v>0.7</v>
      </c>
      <c r="L113" s="38">
        <f t="shared" si="6"/>
        <v>0.7</v>
      </c>
      <c r="M113" s="38">
        <f t="shared" si="6"/>
        <v>0.3</v>
      </c>
    </row>
    <row r="114" spans="1:13" x14ac:dyDescent="0.35">
      <c r="A114" t="s">
        <v>174</v>
      </c>
      <c r="B114" t="s">
        <v>467</v>
      </c>
      <c r="C114" s="38">
        <f t="shared" si="4"/>
        <v>0.5</v>
      </c>
      <c r="D114" s="38">
        <f t="shared" si="5"/>
        <v>0.3</v>
      </c>
      <c r="G114">
        <v>50</v>
      </c>
      <c r="H114">
        <v>50</v>
      </c>
      <c r="I114">
        <v>30</v>
      </c>
      <c r="K114" s="38">
        <f t="shared" si="6"/>
        <v>0.5</v>
      </c>
      <c r="L114" s="38">
        <f t="shared" si="6"/>
        <v>0.5</v>
      </c>
      <c r="M114" s="38">
        <f t="shared" si="6"/>
        <v>0.3</v>
      </c>
    </row>
    <row r="115" spans="1:13" x14ac:dyDescent="0.35">
      <c r="A115" t="s">
        <v>168</v>
      </c>
      <c r="B115" t="s">
        <v>397</v>
      </c>
      <c r="C115" s="38">
        <f t="shared" si="4"/>
        <v>0.7</v>
      </c>
      <c r="D115" s="38">
        <f t="shared" si="5"/>
        <v>0.3</v>
      </c>
      <c r="G115">
        <v>70</v>
      </c>
      <c r="H115">
        <v>70</v>
      </c>
      <c r="I115">
        <v>30</v>
      </c>
      <c r="K115" s="38">
        <f t="shared" si="6"/>
        <v>0.7</v>
      </c>
      <c r="L115" s="38">
        <f t="shared" si="6"/>
        <v>0.7</v>
      </c>
      <c r="M115" s="38">
        <f t="shared" si="6"/>
        <v>0.3</v>
      </c>
    </row>
    <row r="116" spans="1:13" x14ac:dyDescent="0.35">
      <c r="A116" t="s">
        <v>171</v>
      </c>
      <c r="B116" t="s">
        <v>399</v>
      </c>
      <c r="C116" s="38">
        <f t="shared" si="4"/>
        <v>0.6</v>
      </c>
      <c r="D116" s="38">
        <f t="shared" si="5"/>
        <v>0.5</v>
      </c>
      <c r="G116">
        <v>50</v>
      </c>
      <c r="H116">
        <v>70</v>
      </c>
      <c r="I116">
        <v>50</v>
      </c>
      <c r="K116" s="38">
        <f t="shared" si="6"/>
        <v>0.5</v>
      </c>
      <c r="L116" s="38">
        <f t="shared" si="6"/>
        <v>0.7</v>
      </c>
      <c r="M116" s="38">
        <f t="shared" si="6"/>
        <v>0.5</v>
      </c>
    </row>
    <row r="117" spans="1:13" x14ac:dyDescent="0.35">
      <c r="A117" t="s">
        <v>173</v>
      </c>
      <c r="B117" t="s">
        <v>400</v>
      </c>
      <c r="C117" s="38">
        <f t="shared" si="4"/>
        <v>0.6</v>
      </c>
      <c r="D117" s="38">
        <f t="shared" si="5"/>
        <v>0.7</v>
      </c>
      <c r="G117">
        <v>70</v>
      </c>
      <c r="H117">
        <v>50</v>
      </c>
      <c r="I117">
        <v>70</v>
      </c>
      <c r="K117" s="38">
        <f t="shared" si="6"/>
        <v>0.7</v>
      </c>
      <c r="L117" s="38">
        <f t="shared" si="6"/>
        <v>0.5</v>
      </c>
      <c r="M117" s="38">
        <f t="shared" si="6"/>
        <v>0.7</v>
      </c>
    </row>
    <row r="118" spans="1:13" x14ac:dyDescent="0.35">
      <c r="A118" t="s">
        <v>175</v>
      </c>
      <c r="B118" t="s">
        <v>401</v>
      </c>
      <c r="C118" s="38">
        <f t="shared" si="4"/>
        <v>0.4</v>
      </c>
      <c r="D118" s="38">
        <f t="shared" si="5"/>
        <v>0.5</v>
      </c>
      <c r="G118">
        <v>30</v>
      </c>
      <c r="H118">
        <v>50</v>
      </c>
      <c r="I118">
        <v>50</v>
      </c>
      <c r="K118" s="38">
        <f t="shared" si="6"/>
        <v>0.3</v>
      </c>
      <c r="L118" s="38">
        <f t="shared" si="6"/>
        <v>0.5</v>
      </c>
      <c r="M118" s="38">
        <f t="shared" si="6"/>
        <v>0.5</v>
      </c>
    </row>
    <row r="119" spans="1:13" x14ac:dyDescent="0.35">
      <c r="A119" t="s">
        <v>70</v>
      </c>
      <c r="B119" t="s">
        <v>475</v>
      </c>
      <c r="C119" s="38">
        <f t="shared" si="4"/>
        <v>0.3</v>
      </c>
      <c r="D119" s="38">
        <f t="shared" si="5"/>
        <v>0.3</v>
      </c>
      <c r="G119">
        <v>30</v>
      </c>
      <c r="H119">
        <v>30</v>
      </c>
      <c r="I119">
        <v>30</v>
      </c>
      <c r="K119" s="38">
        <f t="shared" si="6"/>
        <v>0.3</v>
      </c>
      <c r="L119" s="38">
        <f t="shared" si="6"/>
        <v>0.3</v>
      </c>
      <c r="M119" s="38">
        <f t="shared" si="6"/>
        <v>0.3</v>
      </c>
    </row>
    <row r="120" spans="1:13" x14ac:dyDescent="0.35">
      <c r="A120" t="s">
        <v>176</v>
      </c>
      <c r="B120" t="s">
        <v>402</v>
      </c>
      <c r="C120" s="38">
        <f t="shared" ref="C120:C162" si="7">IF(ISNUMBER(AVERAGE(K120:L120)),AVERAGE(K120:L120),"..")</f>
        <v>0.4</v>
      </c>
      <c r="D120" s="38">
        <f t="shared" ref="D120:D162" si="8">M120</f>
        <v>0.3</v>
      </c>
      <c r="G120">
        <v>30</v>
      </c>
      <c r="H120">
        <v>50</v>
      </c>
      <c r="I120">
        <v>30</v>
      </c>
      <c r="K120" s="38">
        <f t="shared" ref="K120:M162" si="9">IF(ISNUMBER(G120)=TRUE,K$5*(G120-K$4)/(K$3-K$4)+(1-K$5)*(1-(G120-K$4)/(K$3-K$4)),"..")</f>
        <v>0.3</v>
      </c>
      <c r="L120" s="38">
        <f t="shared" si="9"/>
        <v>0.5</v>
      </c>
      <c r="M120" s="38">
        <f t="shared" si="9"/>
        <v>0.3</v>
      </c>
    </row>
    <row r="121" spans="1:13" x14ac:dyDescent="0.35">
      <c r="A121" t="s">
        <v>177</v>
      </c>
      <c r="B121" t="s">
        <v>403</v>
      </c>
      <c r="C121" s="38">
        <f t="shared" si="7"/>
        <v>0.3</v>
      </c>
      <c r="D121" s="38">
        <f t="shared" si="8"/>
        <v>0.3</v>
      </c>
      <c r="G121">
        <v>30</v>
      </c>
      <c r="H121">
        <v>30</v>
      </c>
      <c r="I121">
        <v>30</v>
      </c>
      <c r="K121" s="38">
        <f t="shared" si="9"/>
        <v>0.3</v>
      </c>
      <c r="L121" s="38">
        <f t="shared" si="9"/>
        <v>0.3</v>
      </c>
      <c r="M121" s="38">
        <f t="shared" si="9"/>
        <v>0.3</v>
      </c>
    </row>
    <row r="122" spans="1:13" x14ac:dyDescent="0.35">
      <c r="A122" t="s">
        <v>178</v>
      </c>
      <c r="B122" t="s">
        <v>404</v>
      </c>
      <c r="C122" s="38">
        <f t="shared" si="7"/>
        <v>0.3</v>
      </c>
      <c r="D122" s="38">
        <f t="shared" si="8"/>
        <v>0.3</v>
      </c>
      <c r="G122">
        <v>30</v>
      </c>
      <c r="H122">
        <v>30</v>
      </c>
      <c r="I122">
        <v>30</v>
      </c>
      <c r="K122" s="38">
        <f t="shared" si="9"/>
        <v>0.3</v>
      </c>
      <c r="L122" s="38">
        <f t="shared" si="9"/>
        <v>0.3</v>
      </c>
      <c r="M122" s="38">
        <f t="shared" si="9"/>
        <v>0.3</v>
      </c>
    </row>
    <row r="123" spans="1:13" x14ac:dyDescent="0.35">
      <c r="A123" t="s">
        <v>180</v>
      </c>
      <c r="B123" t="s">
        <v>409</v>
      </c>
      <c r="C123" s="38">
        <f t="shared" si="7"/>
        <v>0.3</v>
      </c>
      <c r="D123" s="38">
        <f t="shared" si="8"/>
        <v>0.5</v>
      </c>
      <c r="G123">
        <v>30</v>
      </c>
      <c r="H123">
        <v>30</v>
      </c>
      <c r="I123">
        <v>50</v>
      </c>
      <c r="K123" s="38">
        <f t="shared" si="9"/>
        <v>0.3</v>
      </c>
      <c r="L123" s="38">
        <f t="shared" si="9"/>
        <v>0.3</v>
      </c>
      <c r="M123" s="38">
        <f t="shared" si="9"/>
        <v>0.5</v>
      </c>
    </row>
    <row r="124" spans="1:13" x14ac:dyDescent="0.35">
      <c r="A124" t="s">
        <v>182</v>
      </c>
      <c r="B124" t="s">
        <v>410</v>
      </c>
      <c r="C124" s="38">
        <f t="shared" si="7"/>
        <v>0.5</v>
      </c>
      <c r="D124" s="38">
        <f t="shared" si="8"/>
        <v>0.5</v>
      </c>
      <c r="G124">
        <v>50</v>
      </c>
      <c r="H124">
        <v>50</v>
      </c>
      <c r="I124">
        <v>50</v>
      </c>
      <c r="K124" s="38">
        <f t="shared" si="9"/>
        <v>0.5</v>
      </c>
      <c r="L124" s="38">
        <f t="shared" si="9"/>
        <v>0.5</v>
      </c>
      <c r="M124" s="38">
        <f t="shared" si="9"/>
        <v>0.5</v>
      </c>
    </row>
    <row r="125" spans="1:13" x14ac:dyDescent="0.35">
      <c r="A125" t="s">
        <v>185</v>
      </c>
      <c r="B125" t="s">
        <v>413</v>
      </c>
      <c r="C125" s="38">
        <f t="shared" si="7"/>
        <v>0.3</v>
      </c>
      <c r="D125" s="38">
        <f t="shared" si="8"/>
        <v>0.1</v>
      </c>
      <c r="G125">
        <v>30</v>
      </c>
      <c r="H125">
        <v>30</v>
      </c>
      <c r="I125">
        <v>10</v>
      </c>
      <c r="K125" s="38">
        <f t="shared" si="9"/>
        <v>0.3</v>
      </c>
      <c r="L125" s="38">
        <f t="shared" si="9"/>
        <v>0.3</v>
      </c>
      <c r="M125" s="38">
        <f t="shared" si="9"/>
        <v>0.1</v>
      </c>
    </row>
    <row r="126" spans="1:13" x14ac:dyDescent="0.35">
      <c r="A126" t="s">
        <v>183</v>
      </c>
      <c r="B126" t="s">
        <v>414</v>
      </c>
      <c r="C126" s="38">
        <f t="shared" si="7"/>
        <v>0.75</v>
      </c>
      <c r="D126" s="38">
        <f t="shared" si="8"/>
        <v>0.9</v>
      </c>
      <c r="G126">
        <v>90</v>
      </c>
      <c r="H126">
        <v>60</v>
      </c>
      <c r="I126">
        <v>90</v>
      </c>
      <c r="K126" s="38">
        <f t="shared" si="9"/>
        <v>0.9</v>
      </c>
      <c r="L126" s="38">
        <f t="shared" si="9"/>
        <v>0.6</v>
      </c>
      <c r="M126" s="38">
        <f t="shared" si="9"/>
        <v>0.9</v>
      </c>
    </row>
    <row r="127" spans="1:13" x14ac:dyDescent="0.35">
      <c r="A127" t="s">
        <v>190</v>
      </c>
      <c r="B127" t="s">
        <v>415</v>
      </c>
      <c r="C127" s="38">
        <f t="shared" si="7"/>
        <v>0.8</v>
      </c>
      <c r="D127" s="38">
        <f t="shared" si="8"/>
        <v>0.5</v>
      </c>
      <c r="G127">
        <v>70</v>
      </c>
      <c r="H127">
        <v>90</v>
      </c>
      <c r="I127">
        <v>50</v>
      </c>
      <c r="K127" s="38">
        <f t="shared" si="9"/>
        <v>0.7</v>
      </c>
      <c r="L127" s="38">
        <f t="shared" si="9"/>
        <v>0.9</v>
      </c>
      <c r="M127" s="38">
        <f t="shared" si="9"/>
        <v>0.5</v>
      </c>
    </row>
    <row r="128" spans="1:13" x14ac:dyDescent="0.35">
      <c r="A128" t="s">
        <v>191</v>
      </c>
      <c r="B128" t="s">
        <v>416</v>
      </c>
      <c r="C128" s="38">
        <f t="shared" si="7"/>
        <v>0.5</v>
      </c>
      <c r="D128" s="38">
        <f t="shared" si="8"/>
        <v>0.5</v>
      </c>
      <c r="G128">
        <v>50</v>
      </c>
      <c r="H128">
        <v>50</v>
      </c>
      <c r="I128">
        <v>50</v>
      </c>
      <c r="K128" s="38">
        <f t="shared" si="9"/>
        <v>0.5</v>
      </c>
      <c r="L128" s="38">
        <f t="shared" si="9"/>
        <v>0.5</v>
      </c>
      <c r="M128" s="38">
        <f t="shared" si="9"/>
        <v>0.5</v>
      </c>
    </row>
    <row r="129" spans="1:19" x14ac:dyDescent="0.35">
      <c r="A129" t="s">
        <v>219</v>
      </c>
      <c r="B129" t="s">
        <v>418</v>
      </c>
      <c r="C129" s="38">
        <f t="shared" si="7"/>
        <v>0.5</v>
      </c>
      <c r="D129" s="38">
        <f t="shared" si="8"/>
        <v>0.5</v>
      </c>
      <c r="G129">
        <v>50</v>
      </c>
      <c r="H129">
        <v>50</v>
      </c>
      <c r="I129">
        <v>50</v>
      </c>
      <c r="K129" s="38">
        <f t="shared" si="9"/>
        <v>0.5</v>
      </c>
      <c r="L129" s="38">
        <f t="shared" si="9"/>
        <v>0.5</v>
      </c>
      <c r="M129" s="38">
        <f t="shared" si="9"/>
        <v>0.5</v>
      </c>
    </row>
    <row r="130" spans="1:19" x14ac:dyDescent="0.35">
      <c r="A130" t="s">
        <v>126</v>
      </c>
      <c r="B130" t="s">
        <v>476</v>
      </c>
      <c r="C130" s="38">
        <f t="shared" si="7"/>
        <v>0.6</v>
      </c>
      <c r="D130" s="38">
        <f t="shared" si="8"/>
        <v>0.7</v>
      </c>
      <c r="G130">
        <v>70</v>
      </c>
      <c r="H130">
        <v>50</v>
      </c>
      <c r="I130">
        <v>70</v>
      </c>
      <c r="K130" s="38">
        <f t="shared" si="9"/>
        <v>0.7</v>
      </c>
      <c r="L130" s="38">
        <f t="shared" si="9"/>
        <v>0.5</v>
      </c>
      <c r="M130" s="38">
        <f t="shared" si="9"/>
        <v>0.7</v>
      </c>
    </row>
    <row r="131" spans="1:19" x14ac:dyDescent="0.35">
      <c r="A131" t="s">
        <v>87</v>
      </c>
      <c r="B131" t="s">
        <v>419</v>
      </c>
      <c r="C131" s="38">
        <f t="shared" si="7"/>
        <v>0.7</v>
      </c>
      <c r="D131" s="38">
        <f t="shared" si="8"/>
        <v>0.7</v>
      </c>
      <c r="G131">
        <v>70</v>
      </c>
      <c r="H131">
        <v>70</v>
      </c>
      <c r="I131">
        <v>70</v>
      </c>
      <c r="K131" s="38">
        <f t="shared" si="9"/>
        <v>0.7</v>
      </c>
      <c r="L131" s="38">
        <f t="shared" si="9"/>
        <v>0.7</v>
      </c>
      <c r="M131" s="38">
        <f t="shared" si="9"/>
        <v>0.7</v>
      </c>
    </row>
    <row r="132" spans="1:19" x14ac:dyDescent="0.35">
      <c r="A132" t="s">
        <v>134</v>
      </c>
      <c r="B132" t="s">
        <v>420</v>
      </c>
      <c r="C132" s="38">
        <f t="shared" si="7"/>
        <v>0.4</v>
      </c>
      <c r="D132" s="38">
        <f t="shared" si="8"/>
        <v>0.5</v>
      </c>
      <c r="G132">
        <v>50</v>
      </c>
      <c r="H132">
        <v>30</v>
      </c>
      <c r="I132">
        <v>50</v>
      </c>
      <c r="K132" s="38">
        <f t="shared" si="9"/>
        <v>0.5</v>
      </c>
      <c r="L132" s="38">
        <f t="shared" si="9"/>
        <v>0.3</v>
      </c>
      <c r="M132" s="38">
        <f t="shared" si="9"/>
        <v>0.5</v>
      </c>
    </row>
    <row r="133" spans="1:19" x14ac:dyDescent="0.35">
      <c r="A133" t="s">
        <v>189</v>
      </c>
      <c r="B133" t="s">
        <v>422</v>
      </c>
      <c r="C133" s="38">
        <f t="shared" si="7"/>
        <v>0.3</v>
      </c>
      <c r="D133" s="38">
        <f t="shared" si="8"/>
        <v>0.5</v>
      </c>
      <c r="G133">
        <v>30</v>
      </c>
      <c r="H133">
        <v>30</v>
      </c>
      <c r="I133">
        <v>50</v>
      </c>
      <c r="K133" s="38">
        <f t="shared" si="9"/>
        <v>0.3</v>
      </c>
      <c r="L133" s="38">
        <f t="shared" si="9"/>
        <v>0.3</v>
      </c>
      <c r="M133" s="38">
        <f t="shared" si="9"/>
        <v>0.5</v>
      </c>
    </row>
    <row r="134" spans="1:19" x14ac:dyDescent="0.35">
      <c r="A134" t="s">
        <v>193</v>
      </c>
      <c r="B134" t="s">
        <v>423</v>
      </c>
      <c r="C134" s="38">
        <f t="shared" si="7"/>
        <v>0.4</v>
      </c>
      <c r="D134" s="38">
        <f t="shared" si="8"/>
        <v>0.5</v>
      </c>
      <c r="G134">
        <v>30</v>
      </c>
      <c r="H134">
        <v>50</v>
      </c>
      <c r="I134">
        <v>50</v>
      </c>
      <c r="K134" s="38">
        <f t="shared" si="9"/>
        <v>0.3</v>
      </c>
      <c r="L134" s="38">
        <f t="shared" si="9"/>
        <v>0.5</v>
      </c>
      <c r="M134" s="38">
        <f t="shared" si="9"/>
        <v>0.5</v>
      </c>
    </row>
    <row r="135" spans="1:19" x14ac:dyDescent="0.35">
      <c r="A135" t="s">
        <v>192</v>
      </c>
      <c r="B135" t="s">
        <v>424</v>
      </c>
      <c r="C135" s="38">
        <f t="shared" si="7"/>
        <v>0.9</v>
      </c>
      <c r="D135" s="38">
        <f t="shared" si="8"/>
        <v>0.9</v>
      </c>
      <c r="G135">
        <v>90</v>
      </c>
      <c r="H135">
        <v>90</v>
      </c>
      <c r="I135">
        <v>90</v>
      </c>
      <c r="K135" s="38">
        <f t="shared" si="9"/>
        <v>0.9</v>
      </c>
      <c r="L135" s="38">
        <f t="shared" si="9"/>
        <v>0.9</v>
      </c>
      <c r="M135" s="38">
        <f t="shared" si="9"/>
        <v>0.9</v>
      </c>
    </row>
    <row r="136" spans="1:19" x14ac:dyDescent="0.35">
      <c r="A136" t="s">
        <v>65</v>
      </c>
      <c r="B136" t="s">
        <v>425</v>
      </c>
      <c r="C136" s="38">
        <f t="shared" si="7"/>
        <v>0.8</v>
      </c>
      <c r="D136" s="38">
        <f t="shared" si="8"/>
        <v>0.9</v>
      </c>
      <c r="G136">
        <v>70</v>
      </c>
      <c r="H136">
        <v>90</v>
      </c>
      <c r="I136">
        <v>90</v>
      </c>
      <c r="K136" s="38">
        <f t="shared" si="9"/>
        <v>0.7</v>
      </c>
      <c r="L136" s="38">
        <f t="shared" si="9"/>
        <v>0.9</v>
      </c>
      <c r="M136" s="38">
        <f t="shared" si="9"/>
        <v>0.9</v>
      </c>
    </row>
    <row r="137" spans="1:19" x14ac:dyDescent="0.35">
      <c r="A137" t="s">
        <v>195</v>
      </c>
      <c r="B137" t="s">
        <v>426</v>
      </c>
      <c r="C137" s="38">
        <f t="shared" si="7"/>
        <v>0.2</v>
      </c>
      <c r="D137" s="38">
        <f t="shared" si="8"/>
        <v>0.3</v>
      </c>
      <c r="G137">
        <v>30</v>
      </c>
      <c r="H137">
        <v>10</v>
      </c>
      <c r="I137">
        <v>30</v>
      </c>
      <c r="K137" s="38">
        <f t="shared" si="9"/>
        <v>0.3</v>
      </c>
      <c r="L137" s="38">
        <f t="shared" si="9"/>
        <v>0.1</v>
      </c>
      <c r="M137" s="38">
        <f t="shared" si="9"/>
        <v>0.3</v>
      </c>
    </row>
    <row r="138" spans="1:19" x14ac:dyDescent="0.35">
      <c r="A138" t="s">
        <v>206</v>
      </c>
      <c r="B138" t="s">
        <v>427</v>
      </c>
      <c r="C138" s="38">
        <f t="shared" si="7"/>
        <v>0.7</v>
      </c>
      <c r="D138" s="38">
        <f t="shared" si="8"/>
        <v>0.7</v>
      </c>
      <c r="G138">
        <v>70</v>
      </c>
      <c r="H138">
        <v>70</v>
      </c>
      <c r="I138">
        <v>70</v>
      </c>
      <c r="K138" s="38">
        <f t="shared" si="9"/>
        <v>0.7</v>
      </c>
      <c r="L138" s="38">
        <f t="shared" si="9"/>
        <v>0.7</v>
      </c>
      <c r="M138" s="38">
        <f t="shared" si="9"/>
        <v>0.7</v>
      </c>
    </row>
    <row r="139" spans="1:19" x14ac:dyDescent="0.35">
      <c r="A139" t="s">
        <v>199</v>
      </c>
      <c r="B139" t="s">
        <v>428</v>
      </c>
      <c r="C139" s="38">
        <f t="shared" si="7"/>
        <v>0.2</v>
      </c>
      <c r="D139" s="38">
        <f t="shared" si="8"/>
        <v>0.3</v>
      </c>
      <c r="G139">
        <v>30</v>
      </c>
      <c r="H139">
        <v>10</v>
      </c>
      <c r="I139">
        <v>30</v>
      </c>
      <c r="K139" s="38">
        <f t="shared" si="9"/>
        <v>0.3</v>
      </c>
      <c r="L139" s="38">
        <f t="shared" si="9"/>
        <v>0.1</v>
      </c>
      <c r="M139" s="38">
        <f t="shared" si="9"/>
        <v>0.3</v>
      </c>
    </row>
    <row r="140" spans="1:19" x14ac:dyDescent="0.35">
      <c r="A140" t="s">
        <v>207</v>
      </c>
      <c r="B140" t="s">
        <v>429</v>
      </c>
      <c r="C140" s="38">
        <f t="shared" si="7"/>
        <v>0.5</v>
      </c>
      <c r="D140" s="38">
        <f t="shared" si="8"/>
        <v>0.3</v>
      </c>
      <c r="G140">
        <v>30</v>
      </c>
      <c r="H140">
        <v>70</v>
      </c>
      <c r="I140">
        <v>30</v>
      </c>
      <c r="K140" s="38">
        <f t="shared" si="9"/>
        <v>0.3</v>
      </c>
      <c r="L140" s="38">
        <f t="shared" si="9"/>
        <v>0.7</v>
      </c>
      <c r="M140" s="38">
        <f t="shared" si="9"/>
        <v>0.3</v>
      </c>
      <c r="S140" t="s">
        <v>223</v>
      </c>
    </row>
    <row r="141" spans="1:19" x14ac:dyDescent="0.35">
      <c r="A141" t="s">
        <v>198</v>
      </c>
      <c r="B141" t="s">
        <v>469</v>
      </c>
      <c r="C141" s="38">
        <f t="shared" si="7"/>
        <v>0.4</v>
      </c>
      <c r="D141" s="38">
        <f t="shared" si="8"/>
        <v>0.5</v>
      </c>
      <c r="G141">
        <v>30</v>
      </c>
      <c r="H141">
        <v>50</v>
      </c>
      <c r="I141">
        <v>50</v>
      </c>
      <c r="K141" s="38">
        <f t="shared" si="9"/>
        <v>0.3</v>
      </c>
      <c r="L141" s="38">
        <f t="shared" si="9"/>
        <v>0.5</v>
      </c>
      <c r="M141" s="38">
        <f t="shared" si="9"/>
        <v>0.5</v>
      </c>
    </row>
    <row r="142" spans="1:19" x14ac:dyDescent="0.35">
      <c r="A142" t="s">
        <v>53</v>
      </c>
      <c r="B142" t="s">
        <v>477</v>
      </c>
      <c r="C142" s="38">
        <f t="shared" si="7"/>
        <v>0.6</v>
      </c>
      <c r="D142" s="38">
        <f t="shared" si="8"/>
        <v>0.9</v>
      </c>
      <c r="G142">
        <v>50</v>
      </c>
      <c r="H142">
        <v>70</v>
      </c>
      <c r="I142">
        <v>90</v>
      </c>
      <c r="K142" s="38">
        <f t="shared" si="9"/>
        <v>0.5</v>
      </c>
      <c r="L142" s="38">
        <f t="shared" si="9"/>
        <v>0.7</v>
      </c>
      <c r="M142" s="38">
        <f t="shared" si="9"/>
        <v>0.9</v>
      </c>
    </row>
    <row r="143" spans="1:19" x14ac:dyDescent="0.35">
      <c r="A143" t="s">
        <v>99</v>
      </c>
      <c r="B143" t="s">
        <v>327</v>
      </c>
      <c r="C143" s="38">
        <f t="shared" si="7"/>
        <v>0.5</v>
      </c>
      <c r="D143" s="38">
        <f t="shared" si="8"/>
        <v>0.3</v>
      </c>
      <c r="G143">
        <v>50</v>
      </c>
      <c r="H143">
        <v>50</v>
      </c>
      <c r="I143">
        <v>30</v>
      </c>
      <c r="K143" s="38">
        <f t="shared" si="9"/>
        <v>0.5</v>
      </c>
      <c r="L143" s="38">
        <f t="shared" si="9"/>
        <v>0.5</v>
      </c>
      <c r="M143" s="38">
        <f t="shared" si="9"/>
        <v>0.3</v>
      </c>
    </row>
    <row r="144" spans="1:19" x14ac:dyDescent="0.35">
      <c r="A144" t="s">
        <v>161</v>
      </c>
      <c r="B144" t="s">
        <v>478</v>
      </c>
      <c r="C144" s="38">
        <f t="shared" si="7"/>
        <v>0.9</v>
      </c>
      <c r="D144" s="38">
        <f t="shared" si="8"/>
        <v>0.9</v>
      </c>
      <c r="G144">
        <v>90</v>
      </c>
      <c r="H144">
        <v>90</v>
      </c>
      <c r="I144">
        <v>90</v>
      </c>
      <c r="K144" s="38">
        <f t="shared" si="9"/>
        <v>0.9</v>
      </c>
      <c r="L144" s="38">
        <f t="shared" si="9"/>
        <v>0.9</v>
      </c>
      <c r="M144" s="38">
        <f t="shared" si="9"/>
        <v>0.9</v>
      </c>
    </row>
    <row r="145" spans="1:13" x14ac:dyDescent="0.35">
      <c r="A145" t="s">
        <v>169</v>
      </c>
      <c r="B145" t="s">
        <v>479</v>
      </c>
      <c r="C145" s="38">
        <f t="shared" si="7"/>
        <v>0.3</v>
      </c>
      <c r="D145" s="38">
        <f t="shared" si="8"/>
        <v>0.3</v>
      </c>
      <c r="G145">
        <v>30</v>
      </c>
      <c r="H145">
        <v>30</v>
      </c>
      <c r="I145">
        <v>30</v>
      </c>
      <c r="K145" s="38">
        <f t="shared" si="9"/>
        <v>0.3</v>
      </c>
      <c r="L145" s="38">
        <f t="shared" si="9"/>
        <v>0.3</v>
      </c>
      <c r="M145" s="38">
        <f t="shared" si="9"/>
        <v>0.3</v>
      </c>
    </row>
    <row r="146" spans="1:13" x14ac:dyDescent="0.35">
      <c r="A146" t="s">
        <v>197</v>
      </c>
      <c r="B146" t="s">
        <v>432</v>
      </c>
      <c r="C146" s="38">
        <f t="shared" si="7"/>
        <v>0.3</v>
      </c>
      <c r="D146" s="38">
        <f t="shared" si="8"/>
        <v>0.3</v>
      </c>
      <c r="G146">
        <v>30</v>
      </c>
      <c r="H146">
        <v>30</v>
      </c>
      <c r="I146">
        <v>30</v>
      </c>
      <c r="K146" s="38">
        <f t="shared" si="9"/>
        <v>0.3</v>
      </c>
      <c r="L146" s="38">
        <f t="shared" si="9"/>
        <v>0.3</v>
      </c>
      <c r="M146" s="38">
        <f t="shared" si="9"/>
        <v>0.3</v>
      </c>
    </row>
    <row r="147" spans="1:13" x14ac:dyDescent="0.35">
      <c r="A147" t="s">
        <v>203</v>
      </c>
      <c r="B147" t="s">
        <v>434</v>
      </c>
      <c r="C147" s="38">
        <f t="shared" si="7"/>
        <v>0.7</v>
      </c>
      <c r="D147" s="38">
        <f t="shared" si="8"/>
        <v>0.7</v>
      </c>
      <c r="G147">
        <v>70</v>
      </c>
      <c r="H147">
        <v>70</v>
      </c>
      <c r="I147">
        <v>70</v>
      </c>
      <c r="K147" s="38">
        <f t="shared" si="9"/>
        <v>0.7</v>
      </c>
      <c r="L147" s="38">
        <f t="shared" si="9"/>
        <v>0.7</v>
      </c>
      <c r="M147" s="38">
        <f t="shared" si="9"/>
        <v>0.7</v>
      </c>
    </row>
    <row r="148" spans="1:13" x14ac:dyDescent="0.35">
      <c r="A148" t="s">
        <v>204</v>
      </c>
      <c r="B148" t="s">
        <v>435</v>
      </c>
      <c r="C148" s="38">
        <f t="shared" si="7"/>
        <v>0.3</v>
      </c>
      <c r="D148" s="38">
        <f t="shared" si="8"/>
        <v>0.5</v>
      </c>
      <c r="G148">
        <v>30</v>
      </c>
      <c r="H148">
        <v>30</v>
      </c>
      <c r="I148">
        <v>50</v>
      </c>
      <c r="K148" s="38">
        <f t="shared" si="9"/>
        <v>0.3</v>
      </c>
      <c r="L148" s="38">
        <f t="shared" si="9"/>
        <v>0.3</v>
      </c>
      <c r="M148" s="38">
        <f t="shared" si="9"/>
        <v>0.5</v>
      </c>
    </row>
    <row r="149" spans="1:13" x14ac:dyDescent="0.35">
      <c r="A149" t="s">
        <v>205</v>
      </c>
      <c r="B149" t="s">
        <v>436</v>
      </c>
      <c r="C149" s="38">
        <f t="shared" si="7"/>
        <v>0.4</v>
      </c>
      <c r="D149" s="38">
        <f t="shared" si="8"/>
        <v>0.5</v>
      </c>
      <c r="G149">
        <v>50</v>
      </c>
      <c r="H149">
        <v>30</v>
      </c>
      <c r="I149">
        <v>50</v>
      </c>
      <c r="K149" s="38">
        <f t="shared" si="9"/>
        <v>0.5</v>
      </c>
      <c r="L149" s="38">
        <f t="shared" si="9"/>
        <v>0.3</v>
      </c>
      <c r="M149" s="38">
        <f t="shared" si="9"/>
        <v>0.5</v>
      </c>
    </row>
    <row r="150" spans="1:13" x14ac:dyDescent="0.35">
      <c r="A150" t="s">
        <v>200</v>
      </c>
      <c r="B150" t="s">
        <v>437</v>
      </c>
      <c r="C150" s="38">
        <f t="shared" si="7"/>
        <v>0.2</v>
      </c>
      <c r="D150" s="38">
        <f t="shared" si="8"/>
        <v>0.1</v>
      </c>
      <c r="G150">
        <v>30</v>
      </c>
      <c r="H150">
        <v>10</v>
      </c>
      <c r="I150">
        <v>10</v>
      </c>
      <c r="K150" s="38">
        <f t="shared" si="9"/>
        <v>0.3</v>
      </c>
      <c r="L150" s="38">
        <f t="shared" si="9"/>
        <v>0.1</v>
      </c>
      <c r="M150" s="38">
        <f t="shared" si="9"/>
        <v>0.1</v>
      </c>
    </row>
    <row r="151" spans="1:13" x14ac:dyDescent="0.35">
      <c r="A151" t="s">
        <v>208</v>
      </c>
      <c r="B151" t="s">
        <v>438</v>
      </c>
      <c r="C151" s="38">
        <f t="shared" si="7"/>
        <v>0.6</v>
      </c>
      <c r="D151" s="38">
        <f t="shared" si="8"/>
        <v>0.3</v>
      </c>
      <c r="G151">
        <v>50</v>
      </c>
      <c r="H151">
        <v>70</v>
      </c>
      <c r="I151">
        <v>30</v>
      </c>
      <c r="K151" s="38">
        <f t="shared" si="9"/>
        <v>0.5</v>
      </c>
      <c r="L151" s="38">
        <f t="shared" si="9"/>
        <v>0.7</v>
      </c>
      <c r="M151" s="38">
        <f t="shared" si="9"/>
        <v>0.3</v>
      </c>
    </row>
    <row r="152" spans="1:13" x14ac:dyDescent="0.35">
      <c r="A152" t="s">
        <v>209</v>
      </c>
      <c r="B152" t="s">
        <v>439</v>
      </c>
      <c r="C152" s="38">
        <f t="shared" si="7"/>
        <v>0.4</v>
      </c>
      <c r="D152" s="38">
        <f t="shared" si="8"/>
        <v>0.3</v>
      </c>
      <c r="G152">
        <v>30</v>
      </c>
      <c r="H152">
        <v>50</v>
      </c>
      <c r="I152">
        <v>30</v>
      </c>
      <c r="K152" s="38">
        <f t="shared" si="9"/>
        <v>0.3</v>
      </c>
      <c r="L152" s="38">
        <f t="shared" si="9"/>
        <v>0.5</v>
      </c>
      <c r="M152" s="38">
        <f t="shared" si="9"/>
        <v>0.3</v>
      </c>
    </row>
    <row r="153" spans="1:13" x14ac:dyDescent="0.35">
      <c r="A153" t="s">
        <v>40</v>
      </c>
      <c r="B153" t="s">
        <v>440</v>
      </c>
      <c r="C153" s="38">
        <f t="shared" si="7"/>
        <v>0.4</v>
      </c>
      <c r="D153" s="38">
        <f t="shared" si="8"/>
        <v>0.5</v>
      </c>
      <c r="G153">
        <v>50</v>
      </c>
      <c r="H153">
        <v>30</v>
      </c>
      <c r="I153">
        <v>50</v>
      </c>
      <c r="K153" s="38">
        <f t="shared" si="9"/>
        <v>0.5</v>
      </c>
      <c r="L153" s="38">
        <f t="shared" si="9"/>
        <v>0.3</v>
      </c>
      <c r="M153" s="38">
        <f t="shared" si="9"/>
        <v>0.5</v>
      </c>
    </row>
    <row r="154" spans="1:13" x14ac:dyDescent="0.35">
      <c r="A154" t="s">
        <v>95</v>
      </c>
      <c r="B154" t="s">
        <v>441</v>
      </c>
      <c r="C154" s="38">
        <f t="shared" si="7"/>
        <v>0.9</v>
      </c>
      <c r="D154" s="38">
        <f t="shared" si="8"/>
        <v>0.9</v>
      </c>
      <c r="G154">
        <v>90</v>
      </c>
      <c r="H154">
        <v>90</v>
      </c>
      <c r="I154">
        <v>90</v>
      </c>
      <c r="K154" s="38">
        <f t="shared" si="9"/>
        <v>0.9</v>
      </c>
      <c r="L154" s="38">
        <f t="shared" si="9"/>
        <v>0.9</v>
      </c>
      <c r="M154" s="38">
        <f t="shared" si="9"/>
        <v>0.9</v>
      </c>
    </row>
    <row r="155" spans="1:13" x14ac:dyDescent="0.35">
      <c r="A155" t="s">
        <v>211</v>
      </c>
      <c r="B155" t="s">
        <v>442</v>
      </c>
      <c r="C155" s="38">
        <f t="shared" si="7"/>
        <v>0.8</v>
      </c>
      <c r="D155" s="38">
        <f t="shared" si="8"/>
        <v>0.9</v>
      </c>
      <c r="G155">
        <v>70</v>
      </c>
      <c r="H155">
        <v>90</v>
      </c>
      <c r="I155">
        <v>90</v>
      </c>
      <c r="K155" s="38">
        <f t="shared" si="9"/>
        <v>0.7</v>
      </c>
      <c r="L155" s="38">
        <f t="shared" si="9"/>
        <v>0.9</v>
      </c>
      <c r="M155" s="38">
        <f t="shared" si="9"/>
        <v>0.9</v>
      </c>
    </row>
    <row r="156" spans="1:13" x14ac:dyDescent="0.35">
      <c r="A156" t="s">
        <v>210</v>
      </c>
      <c r="B156" t="s">
        <v>470</v>
      </c>
      <c r="C156" s="38">
        <f t="shared" si="7"/>
        <v>0.6</v>
      </c>
      <c r="D156" s="38">
        <f t="shared" si="8"/>
        <v>0.7</v>
      </c>
      <c r="G156">
        <v>70</v>
      </c>
      <c r="H156">
        <v>50</v>
      </c>
      <c r="I156">
        <v>70</v>
      </c>
      <c r="K156" s="38">
        <f t="shared" si="9"/>
        <v>0.7</v>
      </c>
      <c r="L156" s="38">
        <f t="shared" si="9"/>
        <v>0.5</v>
      </c>
      <c r="M156" s="38">
        <f t="shared" si="9"/>
        <v>0.7</v>
      </c>
    </row>
    <row r="157" spans="1:13" x14ac:dyDescent="0.35">
      <c r="A157" t="s">
        <v>212</v>
      </c>
      <c r="B157" t="s">
        <v>444</v>
      </c>
      <c r="C157" s="38">
        <f t="shared" si="7"/>
        <v>0.2</v>
      </c>
      <c r="D157" s="38">
        <f t="shared" si="8"/>
        <v>0.3</v>
      </c>
      <c r="G157">
        <v>30</v>
      </c>
      <c r="H157">
        <v>10</v>
      </c>
      <c r="I157">
        <v>30</v>
      </c>
      <c r="K157" s="38">
        <f t="shared" si="9"/>
        <v>0.3</v>
      </c>
      <c r="L157" s="38">
        <f t="shared" si="9"/>
        <v>0.1</v>
      </c>
      <c r="M157" s="38">
        <f t="shared" si="9"/>
        <v>0.3</v>
      </c>
    </row>
    <row r="158" spans="1:13" x14ac:dyDescent="0.35">
      <c r="A158" t="s">
        <v>214</v>
      </c>
      <c r="B158" t="s">
        <v>471</v>
      </c>
      <c r="C158" s="38">
        <f t="shared" si="7"/>
        <v>0.2</v>
      </c>
      <c r="D158" s="38">
        <f t="shared" si="8"/>
        <v>0.3</v>
      </c>
      <c r="G158">
        <v>10</v>
      </c>
      <c r="H158">
        <v>30</v>
      </c>
      <c r="I158">
        <v>30</v>
      </c>
      <c r="K158" s="38">
        <f t="shared" si="9"/>
        <v>0.1</v>
      </c>
      <c r="L158" s="38">
        <f t="shared" si="9"/>
        <v>0.3</v>
      </c>
      <c r="M158" s="38">
        <f t="shared" si="9"/>
        <v>0.3</v>
      </c>
    </row>
    <row r="159" spans="1:13" x14ac:dyDescent="0.35">
      <c r="A159" t="s">
        <v>215</v>
      </c>
      <c r="B159" t="s">
        <v>447</v>
      </c>
      <c r="C159" s="38">
        <f t="shared" si="7"/>
        <v>0.3</v>
      </c>
      <c r="D159" s="38">
        <f t="shared" si="8"/>
        <v>0.1</v>
      </c>
      <c r="G159">
        <v>30</v>
      </c>
      <c r="H159">
        <v>30</v>
      </c>
      <c r="I159">
        <v>10</v>
      </c>
      <c r="K159" s="38">
        <f t="shared" si="9"/>
        <v>0.3</v>
      </c>
      <c r="L159" s="38">
        <f t="shared" si="9"/>
        <v>0.3</v>
      </c>
      <c r="M159" s="38">
        <f t="shared" si="9"/>
        <v>0.1</v>
      </c>
    </row>
    <row r="160" spans="1:13" x14ac:dyDescent="0.35">
      <c r="A160" t="s">
        <v>217</v>
      </c>
      <c r="B160" t="s">
        <v>448</v>
      </c>
      <c r="C160" s="38">
        <f t="shared" si="7"/>
        <v>0.4</v>
      </c>
      <c r="D160" s="38">
        <f t="shared" si="8"/>
        <v>0.3</v>
      </c>
      <c r="G160">
        <v>50</v>
      </c>
      <c r="H160">
        <v>30</v>
      </c>
      <c r="I160">
        <v>30</v>
      </c>
      <c r="K160" s="38">
        <f t="shared" si="9"/>
        <v>0.5</v>
      </c>
      <c r="L160" s="38">
        <f t="shared" si="9"/>
        <v>0.3</v>
      </c>
      <c r="M160" s="38">
        <f t="shared" si="9"/>
        <v>0.3</v>
      </c>
    </row>
    <row r="161" spans="1:13" x14ac:dyDescent="0.35">
      <c r="A161" t="s">
        <v>221</v>
      </c>
      <c r="B161" t="s">
        <v>449</v>
      </c>
      <c r="C161" s="38">
        <f t="shared" si="7"/>
        <v>0.5</v>
      </c>
      <c r="D161" s="38">
        <f t="shared" si="8"/>
        <v>0.5</v>
      </c>
      <c r="G161">
        <v>50</v>
      </c>
      <c r="H161">
        <v>50</v>
      </c>
      <c r="I161">
        <v>50</v>
      </c>
      <c r="K161" s="38">
        <f t="shared" si="9"/>
        <v>0.5</v>
      </c>
      <c r="L161" s="38">
        <f t="shared" si="9"/>
        <v>0.5</v>
      </c>
      <c r="M161" s="38">
        <f t="shared" si="9"/>
        <v>0.5</v>
      </c>
    </row>
    <row r="162" spans="1:13" x14ac:dyDescent="0.35">
      <c r="A162" t="s">
        <v>222</v>
      </c>
      <c r="B162" t="s">
        <v>450</v>
      </c>
      <c r="C162" s="38">
        <f t="shared" si="7"/>
        <v>0.1</v>
      </c>
      <c r="D162" s="38">
        <f t="shared" si="8"/>
        <v>0.1</v>
      </c>
      <c r="G162">
        <v>10</v>
      </c>
      <c r="H162">
        <v>10</v>
      </c>
      <c r="I162">
        <v>10</v>
      </c>
      <c r="K162" s="38">
        <f t="shared" si="9"/>
        <v>0.1</v>
      </c>
      <c r="L162" s="38">
        <f t="shared" si="9"/>
        <v>0.1</v>
      </c>
      <c r="M162" s="38">
        <f t="shared" si="9"/>
        <v>0.1</v>
      </c>
    </row>
    <row r="163" spans="1:13" x14ac:dyDescent="0.35">
      <c r="C163" s="38"/>
      <c r="D163" s="38"/>
    </row>
  </sheetData>
  <autoFilter ref="A1:S163" xr:uid="{00000000-0009-0000-0000-000010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63"/>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27</v>
      </c>
      <c r="D7" t="s">
        <v>28</v>
      </c>
    </row>
    <row r="8" spans="1:16" x14ac:dyDescent="0.35">
      <c r="A8" s="37" t="s">
        <v>39</v>
      </c>
      <c r="B8" t="s">
        <v>269</v>
      </c>
      <c r="C8" s="38">
        <f t="shared" ref="C8:C64" si="0">IF(ISNUMBER(AVERAGE(K8:L8)),AVERAGE(K8:L8),"..")</f>
        <v>0.6</v>
      </c>
      <c r="D8" s="38">
        <f t="shared" ref="D8:D64" si="1">M8</f>
        <v>0.3</v>
      </c>
      <c r="G8">
        <v>70</v>
      </c>
      <c r="H8">
        <v>50</v>
      </c>
      <c r="I8">
        <v>30</v>
      </c>
      <c r="K8" s="38">
        <f t="shared" ref="K8:M64" si="2">IF(ISNUMBER(G8)=TRUE,K$5*(G8-K$4)/(K$3-K$4)+(1-K$5)*(1-(G8-K$4)/(K$3-K$4)),"..")</f>
        <v>0.7</v>
      </c>
      <c r="L8" s="38">
        <f t="shared" ref="L8:M21" si="3">IF(ISNUMBER(H8)=TRUE,L$5*(H8-L$4)/(L$3-L$4)+(1-L$5)*(1-(H8-L$4)/(L$3-L$4)),"..")</f>
        <v>0.5</v>
      </c>
      <c r="M8" s="38">
        <f t="shared" si="3"/>
        <v>0.3</v>
      </c>
    </row>
    <row r="9" spans="1:16" x14ac:dyDescent="0.35">
      <c r="A9" s="37" t="s">
        <v>83</v>
      </c>
      <c r="B9" t="s">
        <v>270</v>
      </c>
      <c r="C9" s="38">
        <f t="shared" si="0"/>
        <v>0.5</v>
      </c>
      <c r="D9" s="38">
        <f t="shared" si="1"/>
        <v>0.3</v>
      </c>
      <c r="G9">
        <v>70</v>
      </c>
      <c r="H9">
        <v>30</v>
      </c>
      <c r="I9">
        <v>30</v>
      </c>
      <c r="K9" s="38">
        <f t="shared" si="2"/>
        <v>0.7</v>
      </c>
      <c r="L9" s="38">
        <f t="shared" si="3"/>
        <v>0.3</v>
      </c>
      <c r="M9" s="38">
        <f t="shared" si="3"/>
        <v>0.3</v>
      </c>
    </row>
    <row r="10" spans="1:16" x14ac:dyDescent="0.35">
      <c r="A10" s="39" t="s">
        <v>41</v>
      </c>
      <c r="B10" t="s">
        <v>272</v>
      </c>
      <c r="C10" s="38">
        <f t="shared" si="0"/>
        <v>0.4</v>
      </c>
      <c r="D10" s="38">
        <f t="shared" si="1"/>
        <v>0.3</v>
      </c>
      <c r="G10">
        <v>50</v>
      </c>
      <c r="H10">
        <v>30</v>
      </c>
      <c r="I10">
        <v>30</v>
      </c>
      <c r="K10" s="38">
        <f t="shared" si="2"/>
        <v>0.5</v>
      </c>
      <c r="L10" s="38">
        <f t="shared" si="3"/>
        <v>0.3</v>
      </c>
      <c r="M10" s="38">
        <f t="shared" si="3"/>
        <v>0.3</v>
      </c>
    </row>
    <row r="11" spans="1:16" x14ac:dyDescent="0.35">
      <c r="A11" s="37" t="s">
        <v>42</v>
      </c>
      <c r="B11" t="s">
        <v>273</v>
      </c>
      <c r="C11" s="38">
        <f t="shared" si="0"/>
        <v>0.8</v>
      </c>
      <c r="D11" s="38">
        <f t="shared" si="1"/>
        <v>0.5</v>
      </c>
      <c r="F11" t="s">
        <v>223</v>
      </c>
      <c r="G11">
        <v>70</v>
      </c>
      <c r="H11">
        <v>90</v>
      </c>
      <c r="I11">
        <v>50</v>
      </c>
      <c r="K11" s="38">
        <f t="shared" si="2"/>
        <v>0.7</v>
      </c>
      <c r="L11" s="38">
        <f t="shared" si="3"/>
        <v>0.9</v>
      </c>
      <c r="M11" s="38">
        <f t="shared" si="3"/>
        <v>0.5</v>
      </c>
    </row>
    <row r="12" spans="1:16" x14ac:dyDescent="0.35">
      <c r="A12" s="37" t="s">
        <v>43</v>
      </c>
      <c r="B12" t="s">
        <v>274</v>
      </c>
      <c r="C12" s="38">
        <f t="shared" si="0"/>
        <v>0.8</v>
      </c>
      <c r="D12" s="38">
        <f t="shared" si="1"/>
        <v>0.9</v>
      </c>
      <c r="G12">
        <v>70</v>
      </c>
      <c r="H12">
        <v>90</v>
      </c>
      <c r="I12">
        <v>90</v>
      </c>
      <c r="K12" s="38">
        <f t="shared" si="2"/>
        <v>0.7</v>
      </c>
      <c r="L12" s="38">
        <f t="shared" si="3"/>
        <v>0.9</v>
      </c>
      <c r="M12" s="38">
        <f t="shared" si="3"/>
        <v>0.9</v>
      </c>
    </row>
    <row r="13" spans="1:16" x14ac:dyDescent="0.35">
      <c r="A13" s="37" t="s">
        <v>44</v>
      </c>
      <c r="B13" t="s">
        <v>275</v>
      </c>
      <c r="C13" s="38">
        <f t="shared" si="0"/>
        <v>0.7</v>
      </c>
      <c r="D13" s="38">
        <f t="shared" si="1"/>
        <v>0.9</v>
      </c>
      <c r="G13">
        <v>70</v>
      </c>
      <c r="H13">
        <v>70</v>
      </c>
      <c r="I13">
        <v>90</v>
      </c>
      <c r="K13" s="38">
        <f t="shared" si="2"/>
        <v>0.7</v>
      </c>
      <c r="L13" s="38">
        <f t="shared" si="3"/>
        <v>0.7</v>
      </c>
      <c r="M13" s="38">
        <f t="shared" si="3"/>
        <v>0.9</v>
      </c>
    </row>
    <row r="14" spans="1:16" x14ac:dyDescent="0.35">
      <c r="A14" s="37" t="s">
        <v>45</v>
      </c>
      <c r="B14" t="s">
        <v>276</v>
      </c>
      <c r="C14" s="38">
        <f t="shared" si="0"/>
        <v>0.3</v>
      </c>
      <c r="D14" s="38">
        <f t="shared" si="1"/>
        <v>0.3</v>
      </c>
      <c r="G14">
        <v>30</v>
      </c>
      <c r="H14">
        <v>30</v>
      </c>
      <c r="I14">
        <v>30</v>
      </c>
      <c r="K14" s="38">
        <f t="shared" si="2"/>
        <v>0.3</v>
      </c>
      <c r="L14" s="38">
        <f t="shared" si="3"/>
        <v>0.3</v>
      </c>
      <c r="M14" s="38">
        <f t="shared" si="3"/>
        <v>0.3</v>
      </c>
    </row>
    <row r="15" spans="1:16" x14ac:dyDescent="0.35">
      <c r="A15" s="37" t="s">
        <v>52</v>
      </c>
      <c r="B15" t="s">
        <v>278</v>
      </c>
      <c r="C15" s="38">
        <f t="shared" si="0"/>
        <v>0.65</v>
      </c>
      <c r="D15" s="38">
        <f t="shared" si="1"/>
        <v>0.6</v>
      </c>
      <c r="G15">
        <v>50</v>
      </c>
      <c r="H15">
        <v>80</v>
      </c>
      <c r="I15">
        <v>60</v>
      </c>
      <c r="K15" s="38">
        <f t="shared" si="2"/>
        <v>0.5</v>
      </c>
      <c r="L15" s="38">
        <f t="shared" si="3"/>
        <v>0.8</v>
      </c>
      <c r="M15" s="38">
        <f t="shared" si="3"/>
        <v>0.6</v>
      </c>
    </row>
    <row r="16" spans="1:16" x14ac:dyDescent="0.35">
      <c r="A16" s="37" t="s">
        <v>50</v>
      </c>
      <c r="B16" t="s">
        <v>473</v>
      </c>
      <c r="C16" s="38">
        <f t="shared" si="0"/>
        <v>0.4</v>
      </c>
      <c r="D16" s="38">
        <f t="shared" si="1"/>
        <v>0.3</v>
      </c>
      <c r="G16">
        <v>50</v>
      </c>
      <c r="H16">
        <v>30</v>
      </c>
      <c r="I16">
        <v>30</v>
      </c>
      <c r="K16" s="38">
        <f t="shared" si="2"/>
        <v>0.5</v>
      </c>
      <c r="L16" s="38">
        <f t="shared" si="3"/>
        <v>0.3</v>
      </c>
      <c r="M16" s="38">
        <f t="shared" si="3"/>
        <v>0.3</v>
      </c>
    </row>
    <row r="17" spans="1:13" x14ac:dyDescent="0.35">
      <c r="A17" s="37" t="s">
        <v>59</v>
      </c>
      <c r="B17" t="s">
        <v>280</v>
      </c>
      <c r="C17" s="38">
        <f t="shared" si="0"/>
        <v>0.6</v>
      </c>
      <c r="D17" s="38">
        <f t="shared" si="1"/>
        <v>0.9</v>
      </c>
      <c r="G17">
        <v>50</v>
      </c>
      <c r="H17">
        <v>70</v>
      </c>
      <c r="I17">
        <v>90</v>
      </c>
      <c r="K17" s="38">
        <f t="shared" si="2"/>
        <v>0.5</v>
      </c>
      <c r="L17" s="38">
        <f t="shared" si="3"/>
        <v>0.7</v>
      </c>
      <c r="M17" s="38">
        <f t="shared" si="3"/>
        <v>0.9</v>
      </c>
    </row>
    <row r="18" spans="1:13" x14ac:dyDescent="0.35">
      <c r="A18" s="39" t="s">
        <v>55</v>
      </c>
      <c r="B18" t="s">
        <v>281</v>
      </c>
      <c r="C18" s="38">
        <f t="shared" si="0"/>
        <v>0.3</v>
      </c>
      <c r="D18" s="38">
        <f t="shared" si="1"/>
        <v>0.3</v>
      </c>
      <c r="G18">
        <v>30</v>
      </c>
      <c r="H18">
        <v>30</v>
      </c>
      <c r="I18">
        <v>30</v>
      </c>
      <c r="K18" s="38">
        <f t="shared" si="2"/>
        <v>0.3</v>
      </c>
      <c r="L18" s="38">
        <f t="shared" si="3"/>
        <v>0.3</v>
      </c>
      <c r="M18" s="38">
        <f t="shared" si="3"/>
        <v>0.3</v>
      </c>
    </row>
    <row r="19" spans="1:13" x14ac:dyDescent="0.35">
      <c r="A19" s="37" t="s">
        <v>47</v>
      </c>
      <c r="B19" t="s">
        <v>282</v>
      </c>
      <c r="C19" s="38">
        <f t="shared" si="0"/>
        <v>0.8</v>
      </c>
      <c r="D19" s="38">
        <f t="shared" si="1"/>
        <v>0.9</v>
      </c>
      <c r="G19">
        <v>90</v>
      </c>
      <c r="H19">
        <v>70</v>
      </c>
      <c r="I19">
        <v>90</v>
      </c>
      <c r="K19" s="38">
        <f t="shared" si="2"/>
        <v>0.9</v>
      </c>
      <c r="L19" s="38">
        <f t="shared" si="3"/>
        <v>0.7</v>
      </c>
      <c r="M19" s="38">
        <f t="shared" si="3"/>
        <v>0.9</v>
      </c>
    </row>
    <row r="20" spans="1:13" x14ac:dyDescent="0.35">
      <c r="A20" s="37" t="s">
        <v>56</v>
      </c>
      <c r="B20" t="s">
        <v>283</v>
      </c>
      <c r="C20" s="38">
        <f t="shared" si="0"/>
        <v>0.5</v>
      </c>
      <c r="D20" s="38">
        <f t="shared" si="1"/>
        <v>0.5</v>
      </c>
      <c r="G20">
        <v>50</v>
      </c>
      <c r="H20">
        <v>50</v>
      </c>
      <c r="I20">
        <v>50</v>
      </c>
      <c r="K20" s="38">
        <f t="shared" si="2"/>
        <v>0.5</v>
      </c>
      <c r="L20" s="38">
        <f t="shared" si="3"/>
        <v>0.5</v>
      </c>
      <c r="M20" s="38">
        <f t="shared" si="3"/>
        <v>0.5</v>
      </c>
    </row>
    <row r="21" spans="1:13" x14ac:dyDescent="0.35">
      <c r="A21" s="37" t="s">
        <v>48</v>
      </c>
      <c r="B21" t="s">
        <v>284</v>
      </c>
      <c r="C21" s="38">
        <f t="shared" si="0"/>
        <v>0.5</v>
      </c>
      <c r="D21" s="38">
        <f t="shared" si="1"/>
        <v>0.3</v>
      </c>
      <c r="G21">
        <v>50</v>
      </c>
      <c r="H21">
        <v>50</v>
      </c>
      <c r="I21">
        <v>30</v>
      </c>
      <c r="K21" s="38">
        <f t="shared" si="2"/>
        <v>0.5</v>
      </c>
      <c r="L21" s="38">
        <f t="shared" si="3"/>
        <v>0.5</v>
      </c>
      <c r="M21" s="38">
        <f t="shared" si="3"/>
        <v>0.3</v>
      </c>
    </row>
    <row r="22" spans="1:13" x14ac:dyDescent="0.35">
      <c r="A22" s="37" t="s">
        <v>57</v>
      </c>
      <c r="B22" t="s">
        <v>286</v>
      </c>
      <c r="C22" s="38">
        <f t="shared" si="0"/>
        <v>0.8</v>
      </c>
      <c r="D22" s="38">
        <f t="shared" si="1"/>
        <v>0.3</v>
      </c>
      <c r="F22" t="s">
        <v>223</v>
      </c>
      <c r="G22">
        <v>90</v>
      </c>
      <c r="H22">
        <v>70</v>
      </c>
      <c r="I22">
        <v>30</v>
      </c>
      <c r="K22" s="38">
        <f t="shared" si="2"/>
        <v>0.9</v>
      </c>
      <c r="L22" s="38">
        <f t="shared" si="2"/>
        <v>0.7</v>
      </c>
      <c r="M22" s="38">
        <f t="shared" si="2"/>
        <v>0.3</v>
      </c>
    </row>
    <row r="23" spans="1:13" x14ac:dyDescent="0.35">
      <c r="A23" s="37" t="s">
        <v>54</v>
      </c>
      <c r="B23" t="s">
        <v>287</v>
      </c>
      <c r="C23" s="38">
        <f t="shared" si="0"/>
        <v>0.5</v>
      </c>
      <c r="D23" s="38">
        <f t="shared" si="1"/>
        <v>0.1</v>
      </c>
      <c r="F23" t="s">
        <v>223</v>
      </c>
      <c r="G23">
        <v>30</v>
      </c>
      <c r="H23">
        <v>70</v>
      </c>
      <c r="I23">
        <v>10</v>
      </c>
      <c r="K23" s="38">
        <f t="shared" si="2"/>
        <v>0.3</v>
      </c>
      <c r="L23" s="38">
        <f t="shared" si="2"/>
        <v>0.7</v>
      </c>
      <c r="M23" s="38">
        <f t="shared" si="2"/>
        <v>0.1</v>
      </c>
    </row>
    <row r="24" spans="1:13" x14ac:dyDescent="0.35">
      <c r="A24" s="37" t="s">
        <v>62</v>
      </c>
      <c r="B24" t="s">
        <v>288</v>
      </c>
      <c r="C24" s="38">
        <f t="shared" si="0"/>
        <v>0.7</v>
      </c>
      <c r="D24" s="38">
        <f t="shared" si="1"/>
        <v>0.7</v>
      </c>
      <c r="G24">
        <v>70</v>
      </c>
      <c r="H24">
        <v>70</v>
      </c>
      <c r="I24">
        <v>70</v>
      </c>
      <c r="K24" s="38">
        <f t="shared" si="2"/>
        <v>0.7</v>
      </c>
      <c r="L24" s="38">
        <f t="shared" si="2"/>
        <v>0.7</v>
      </c>
      <c r="M24" s="38">
        <f t="shared" si="2"/>
        <v>0.7</v>
      </c>
    </row>
    <row r="25" spans="1:13" x14ac:dyDescent="0.35">
      <c r="A25" s="37" t="s">
        <v>58</v>
      </c>
      <c r="B25" t="s">
        <v>289</v>
      </c>
      <c r="C25" s="38">
        <f t="shared" si="0"/>
        <v>0.5</v>
      </c>
      <c r="D25" s="38">
        <f t="shared" si="1"/>
        <v>0.5</v>
      </c>
      <c r="G25">
        <v>50</v>
      </c>
      <c r="H25">
        <v>50</v>
      </c>
      <c r="I25">
        <v>50</v>
      </c>
      <c r="K25" s="38">
        <f t="shared" si="2"/>
        <v>0.5</v>
      </c>
      <c r="L25" s="38">
        <f t="shared" si="2"/>
        <v>0.5</v>
      </c>
      <c r="M25" s="38">
        <f t="shared" si="2"/>
        <v>0.5</v>
      </c>
    </row>
    <row r="26" spans="1:13" x14ac:dyDescent="0.35">
      <c r="A26" s="37" t="s">
        <v>51</v>
      </c>
      <c r="B26" t="s">
        <v>290</v>
      </c>
      <c r="C26" s="38">
        <f t="shared" si="0"/>
        <v>0.6</v>
      </c>
      <c r="D26" s="38">
        <f t="shared" si="1"/>
        <v>0.3</v>
      </c>
      <c r="G26">
        <v>50</v>
      </c>
      <c r="H26">
        <v>70</v>
      </c>
      <c r="I26">
        <v>30</v>
      </c>
      <c r="K26" s="38">
        <f t="shared" si="2"/>
        <v>0.5</v>
      </c>
      <c r="L26" s="38">
        <f t="shared" si="2"/>
        <v>0.7</v>
      </c>
      <c r="M26" s="38">
        <f t="shared" si="2"/>
        <v>0.3</v>
      </c>
    </row>
    <row r="27" spans="1:13" x14ac:dyDescent="0.35">
      <c r="A27" s="37" t="s">
        <v>49</v>
      </c>
      <c r="B27" t="s">
        <v>291</v>
      </c>
      <c r="C27" s="38">
        <f t="shared" si="0"/>
        <v>0.5</v>
      </c>
      <c r="D27" s="38">
        <f t="shared" si="1"/>
        <v>0.3</v>
      </c>
      <c r="G27">
        <v>50</v>
      </c>
      <c r="H27">
        <v>50</v>
      </c>
      <c r="I27">
        <v>30</v>
      </c>
      <c r="K27" s="38">
        <f t="shared" si="2"/>
        <v>0.5</v>
      </c>
      <c r="L27" s="38">
        <f t="shared" si="2"/>
        <v>0.5</v>
      </c>
      <c r="M27" s="38">
        <f t="shared" si="2"/>
        <v>0.3</v>
      </c>
    </row>
    <row r="28" spans="1:13" x14ac:dyDescent="0.35">
      <c r="A28" s="37" t="s">
        <v>149</v>
      </c>
      <c r="B28" t="s">
        <v>292</v>
      </c>
      <c r="C28" s="38">
        <f t="shared" si="0"/>
        <v>0.2</v>
      </c>
      <c r="D28" s="38">
        <f t="shared" si="1"/>
        <v>0.1</v>
      </c>
      <c r="G28">
        <v>10</v>
      </c>
      <c r="H28">
        <v>30</v>
      </c>
      <c r="I28">
        <v>10</v>
      </c>
      <c r="K28" s="38">
        <f t="shared" si="2"/>
        <v>0.1</v>
      </c>
      <c r="L28" s="38">
        <f t="shared" si="2"/>
        <v>0.3</v>
      </c>
      <c r="M28" s="38">
        <f t="shared" si="2"/>
        <v>0.1</v>
      </c>
    </row>
    <row r="29" spans="1:13" x14ac:dyDescent="0.35">
      <c r="A29" s="37" t="s">
        <v>124</v>
      </c>
      <c r="B29" t="s">
        <v>294</v>
      </c>
      <c r="C29" s="38">
        <f t="shared" si="0"/>
        <v>0.6</v>
      </c>
      <c r="D29" s="38">
        <f t="shared" si="1"/>
        <v>0.3</v>
      </c>
      <c r="G29">
        <v>50</v>
      </c>
      <c r="H29">
        <v>70</v>
      </c>
      <c r="I29">
        <v>30</v>
      </c>
      <c r="K29" s="38">
        <f t="shared" si="2"/>
        <v>0.5</v>
      </c>
      <c r="L29" s="38">
        <f t="shared" si="2"/>
        <v>0.7</v>
      </c>
      <c r="M29" s="38">
        <f t="shared" si="2"/>
        <v>0.3</v>
      </c>
    </row>
    <row r="30" spans="1:13" x14ac:dyDescent="0.35">
      <c r="A30" s="37" t="s">
        <v>69</v>
      </c>
      <c r="B30" t="s">
        <v>295</v>
      </c>
      <c r="C30" s="38">
        <f t="shared" si="0"/>
        <v>0.5</v>
      </c>
      <c r="D30" s="38">
        <f t="shared" si="1"/>
        <v>0.3</v>
      </c>
      <c r="G30">
        <v>50</v>
      </c>
      <c r="H30">
        <v>50</v>
      </c>
      <c r="I30">
        <v>30</v>
      </c>
      <c r="K30" s="38">
        <f t="shared" si="2"/>
        <v>0.5</v>
      </c>
      <c r="L30" s="38">
        <f t="shared" si="2"/>
        <v>0.5</v>
      </c>
      <c r="M30" s="38">
        <f t="shared" si="2"/>
        <v>0.3</v>
      </c>
    </row>
    <row r="31" spans="1:13" x14ac:dyDescent="0.35">
      <c r="A31" s="37" t="s">
        <v>64</v>
      </c>
      <c r="B31" t="s">
        <v>296</v>
      </c>
      <c r="C31" s="38">
        <f t="shared" si="0"/>
        <v>0.6</v>
      </c>
      <c r="D31" s="38">
        <f t="shared" si="1"/>
        <v>0.9</v>
      </c>
      <c r="G31">
        <v>50</v>
      </c>
      <c r="H31">
        <v>70</v>
      </c>
      <c r="I31">
        <v>90</v>
      </c>
      <c r="K31" s="38">
        <f t="shared" si="2"/>
        <v>0.5</v>
      </c>
      <c r="L31" s="38">
        <f t="shared" si="2"/>
        <v>0.7</v>
      </c>
      <c r="M31" s="38">
        <f t="shared" si="2"/>
        <v>0.9</v>
      </c>
    </row>
    <row r="32" spans="1:13" x14ac:dyDescent="0.35">
      <c r="A32" t="s">
        <v>73</v>
      </c>
      <c r="B32" t="s">
        <v>297</v>
      </c>
      <c r="C32" s="38">
        <f t="shared" si="0"/>
        <v>0.5</v>
      </c>
      <c r="D32" s="38">
        <f t="shared" si="1"/>
        <v>0.5</v>
      </c>
      <c r="G32">
        <v>50</v>
      </c>
      <c r="H32">
        <v>50</v>
      </c>
      <c r="I32">
        <v>50</v>
      </c>
      <c r="K32" s="38">
        <f t="shared" si="2"/>
        <v>0.5</v>
      </c>
      <c r="L32" s="38">
        <f t="shared" si="2"/>
        <v>0.5</v>
      </c>
      <c r="M32" s="38">
        <f t="shared" si="2"/>
        <v>0.5</v>
      </c>
    </row>
    <row r="33" spans="1:13" x14ac:dyDescent="0.35">
      <c r="A33" t="s">
        <v>63</v>
      </c>
      <c r="B33" t="s">
        <v>298</v>
      </c>
      <c r="C33" s="38">
        <f t="shared" si="0"/>
        <v>0.6</v>
      </c>
      <c r="D33" s="38">
        <f t="shared" si="1"/>
        <v>0.3</v>
      </c>
      <c r="G33">
        <v>70</v>
      </c>
      <c r="H33">
        <v>50</v>
      </c>
      <c r="I33">
        <v>30</v>
      </c>
      <c r="K33" s="38">
        <f t="shared" si="2"/>
        <v>0.7</v>
      </c>
      <c r="L33" s="38">
        <f t="shared" si="2"/>
        <v>0.5</v>
      </c>
      <c r="M33" s="38">
        <f t="shared" si="2"/>
        <v>0.3</v>
      </c>
    </row>
    <row r="34" spans="1:13" x14ac:dyDescent="0.35">
      <c r="A34" t="s">
        <v>196</v>
      </c>
      <c r="B34" t="s">
        <v>299</v>
      </c>
      <c r="C34" s="38">
        <f t="shared" si="0"/>
        <v>0.6</v>
      </c>
      <c r="D34" s="38">
        <f t="shared" si="1"/>
        <v>0.3</v>
      </c>
      <c r="G34">
        <v>50</v>
      </c>
      <c r="H34">
        <v>70</v>
      </c>
      <c r="I34">
        <v>30</v>
      </c>
      <c r="K34" s="38">
        <f t="shared" si="2"/>
        <v>0.5</v>
      </c>
      <c r="L34" s="38">
        <f t="shared" si="2"/>
        <v>0.7</v>
      </c>
      <c r="M34" s="38">
        <f t="shared" si="2"/>
        <v>0.3</v>
      </c>
    </row>
    <row r="35" spans="1:13" x14ac:dyDescent="0.35">
      <c r="A35" t="s">
        <v>66</v>
      </c>
      <c r="B35" t="s">
        <v>300</v>
      </c>
      <c r="C35" s="38">
        <f t="shared" si="0"/>
        <v>0.7</v>
      </c>
      <c r="D35" s="38">
        <f t="shared" si="1"/>
        <v>0.9</v>
      </c>
      <c r="G35">
        <v>70</v>
      </c>
      <c r="H35">
        <v>70</v>
      </c>
      <c r="I35">
        <v>90</v>
      </c>
      <c r="K35" s="38">
        <f t="shared" si="2"/>
        <v>0.7</v>
      </c>
      <c r="L35" s="38">
        <f t="shared" si="2"/>
        <v>0.7</v>
      </c>
      <c r="M35" s="38">
        <f t="shared" si="2"/>
        <v>0.9</v>
      </c>
    </row>
    <row r="36" spans="1:13" x14ac:dyDescent="0.35">
      <c r="A36" t="s">
        <v>67</v>
      </c>
      <c r="B36" t="s">
        <v>301</v>
      </c>
      <c r="C36" s="38">
        <f t="shared" si="0"/>
        <v>0.3</v>
      </c>
      <c r="D36" s="38">
        <f t="shared" si="1"/>
        <v>0.3</v>
      </c>
      <c r="G36">
        <v>30</v>
      </c>
      <c r="H36">
        <v>30</v>
      </c>
      <c r="I36">
        <v>30</v>
      </c>
      <c r="K36" s="38">
        <f t="shared" si="2"/>
        <v>0.3</v>
      </c>
      <c r="L36" s="38">
        <f t="shared" si="2"/>
        <v>0.3</v>
      </c>
      <c r="M36" s="38">
        <f t="shared" si="2"/>
        <v>0.3</v>
      </c>
    </row>
    <row r="37" spans="1:13" x14ac:dyDescent="0.35">
      <c r="A37" t="s">
        <v>71</v>
      </c>
      <c r="B37" t="s">
        <v>302</v>
      </c>
      <c r="C37" s="38">
        <f t="shared" si="0"/>
        <v>0.7</v>
      </c>
      <c r="D37" s="38">
        <f t="shared" si="1"/>
        <v>0.3</v>
      </c>
      <c r="G37">
        <v>70</v>
      </c>
      <c r="H37">
        <v>70</v>
      </c>
      <c r="I37">
        <v>30</v>
      </c>
      <c r="K37" s="38">
        <f t="shared" si="2"/>
        <v>0.7</v>
      </c>
      <c r="L37" s="38">
        <f t="shared" si="2"/>
        <v>0.7</v>
      </c>
      <c r="M37" s="38">
        <f t="shared" si="2"/>
        <v>0.3</v>
      </c>
    </row>
    <row r="38" spans="1:13" x14ac:dyDescent="0.35">
      <c r="A38" t="s">
        <v>74</v>
      </c>
      <c r="B38" t="s">
        <v>455</v>
      </c>
      <c r="C38" s="38">
        <f t="shared" si="0"/>
        <v>0.6</v>
      </c>
      <c r="D38" s="38">
        <f t="shared" si="1"/>
        <v>0.5</v>
      </c>
      <c r="G38">
        <v>70</v>
      </c>
      <c r="H38">
        <v>50</v>
      </c>
      <c r="I38">
        <v>50</v>
      </c>
      <c r="K38" s="38">
        <f t="shared" si="2"/>
        <v>0.7</v>
      </c>
      <c r="L38" s="38">
        <f t="shared" si="2"/>
        <v>0.5</v>
      </c>
      <c r="M38" s="38">
        <f t="shared" si="2"/>
        <v>0.5</v>
      </c>
    </row>
    <row r="39" spans="1:13" x14ac:dyDescent="0.35">
      <c r="A39" t="s">
        <v>68</v>
      </c>
      <c r="B39" t="s">
        <v>480</v>
      </c>
      <c r="C39" s="38">
        <f t="shared" si="0"/>
        <v>0.6</v>
      </c>
      <c r="D39" s="38">
        <f t="shared" si="1"/>
        <v>0.3</v>
      </c>
      <c r="G39">
        <v>50</v>
      </c>
      <c r="H39">
        <v>70</v>
      </c>
      <c r="I39">
        <v>30</v>
      </c>
      <c r="K39" s="38">
        <f t="shared" si="2"/>
        <v>0.5</v>
      </c>
      <c r="L39" s="38">
        <f t="shared" si="2"/>
        <v>0.7</v>
      </c>
      <c r="M39" s="38">
        <f t="shared" si="2"/>
        <v>0.3</v>
      </c>
    </row>
    <row r="40" spans="1:13" x14ac:dyDescent="0.35">
      <c r="A40" t="s">
        <v>107</v>
      </c>
      <c r="B40" t="s">
        <v>308</v>
      </c>
      <c r="C40" s="38">
        <f t="shared" si="0"/>
        <v>0.6</v>
      </c>
      <c r="D40" s="38">
        <f t="shared" si="1"/>
        <v>0.3</v>
      </c>
      <c r="G40">
        <v>50</v>
      </c>
      <c r="H40">
        <v>70</v>
      </c>
      <c r="I40">
        <v>30</v>
      </c>
      <c r="K40" s="38">
        <f t="shared" si="2"/>
        <v>0.5</v>
      </c>
      <c r="L40" s="38">
        <f t="shared" si="2"/>
        <v>0.7</v>
      </c>
      <c r="M40" s="38">
        <f t="shared" si="2"/>
        <v>0.3</v>
      </c>
    </row>
    <row r="41" spans="1:13" x14ac:dyDescent="0.35">
      <c r="A41" t="s">
        <v>75</v>
      </c>
      <c r="B41" t="s">
        <v>309</v>
      </c>
      <c r="C41" s="38">
        <f t="shared" si="0"/>
        <v>0.2</v>
      </c>
      <c r="D41" s="38">
        <f t="shared" si="1"/>
        <v>0.1</v>
      </c>
      <c r="G41">
        <v>30</v>
      </c>
      <c r="H41">
        <v>10</v>
      </c>
      <c r="I41">
        <v>10</v>
      </c>
      <c r="K41" s="38">
        <f t="shared" si="2"/>
        <v>0.3</v>
      </c>
      <c r="L41" s="38">
        <f t="shared" si="2"/>
        <v>0.1</v>
      </c>
      <c r="M41" s="38">
        <f t="shared" si="2"/>
        <v>0.1</v>
      </c>
    </row>
    <row r="42" spans="1:13" x14ac:dyDescent="0.35">
      <c r="A42" t="s">
        <v>76</v>
      </c>
      <c r="B42" t="s">
        <v>310</v>
      </c>
      <c r="C42" s="38">
        <f t="shared" si="0"/>
        <v>0.6</v>
      </c>
      <c r="D42" s="38">
        <f t="shared" si="1"/>
        <v>0.9</v>
      </c>
      <c r="G42">
        <v>50</v>
      </c>
      <c r="H42">
        <v>70</v>
      </c>
      <c r="I42">
        <v>90</v>
      </c>
      <c r="K42" s="38">
        <f t="shared" si="2"/>
        <v>0.5</v>
      </c>
      <c r="L42" s="38">
        <f t="shared" si="2"/>
        <v>0.7</v>
      </c>
      <c r="M42" s="38">
        <f t="shared" si="2"/>
        <v>0.9</v>
      </c>
    </row>
    <row r="43" spans="1:13" x14ac:dyDescent="0.35">
      <c r="A43" t="s">
        <v>77</v>
      </c>
      <c r="B43" t="s">
        <v>311</v>
      </c>
      <c r="C43" s="38">
        <f t="shared" si="0"/>
        <v>0.8</v>
      </c>
      <c r="D43" s="38">
        <f t="shared" si="1"/>
        <v>0.7</v>
      </c>
      <c r="G43">
        <v>70</v>
      </c>
      <c r="H43">
        <v>90</v>
      </c>
      <c r="I43">
        <v>70</v>
      </c>
      <c r="K43" s="38">
        <f t="shared" si="2"/>
        <v>0.7</v>
      </c>
      <c r="L43" s="38">
        <f t="shared" si="2"/>
        <v>0.9</v>
      </c>
      <c r="M43" s="38">
        <f t="shared" si="2"/>
        <v>0.7</v>
      </c>
    </row>
    <row r="44" spans="1:13" x14ac:dyDescent="0.35">
      <c r="A44" t="s">
        <v>81</v>
      </c>
      <c r="B44" t="s">
        <v>312</v>
      </c>
      <c r="C44" s="38">
        <f t="shared" si="0"/>
        <v>0.8</v>
      </c>
      <c r="D44" s="38">
        <f t="shared" si="1"/>
        <v>0.9</v>
      </c>
      <c r="G44">
        <v>70</v>
      </c>
      <c r="H44">
        <v>90</v>
      </c>
      <c r="I44">
        <v>90</v>
      </c>
      <c r="K44" s="38">
        <f t="shared" si="2"/>
        <v>0.7</v>
      </c>
      <c r="L44" s="38">
        <f t="shared" si="2"/>
        <v>0.9</v>
      </c>
      <c r="M44" s="38">
        <f t="shared" si="2"/>
        <v>0.9</v>
      </c>
    </row>
    <row r="45" spans="1:13" x14ac:dyDescent="0.35">
      <c r="A45" t="s">
        <v>79</v>
      </c>
      <c r="B45" t="s">
        <v>313</v>
      </c>
      <c r="C45" s="38">
        <f t="shared" si="0"/>
        <v>0.5</v>
      </c>
      <c r="D45" s="38">
        <f t="shared" si="1"/>
        <v>0.3</v>
      </c>
      <c r="G45">
        <v>50</v>
      </c>
      <c r="H45">
        <v>50</v>
      </c>
      <c r="I45">
        <v>30</v>
      </c>
      <c r="K45" s="38">
        <f t="shared" si="2"/>
        <v>0.5</v>
      </c>
      <c r="L45" s="38">
        <f t="shared" si="2"/>
        <v>0.5</v>
      </c>
      <c r="M45" s="38">
        <f t="shared" si="2"/>
        <v>0.3</v>
      </c>
    </row>
    <row r="46" spans="1:13" x14ac:dyDescent="0.35">
      <c r="A46" t="s">
        <v>82</v>
      </c>
      <c r="B46" t="s">
        <v>315</v>
      </c>
      <c r="C46" s="38">
        <f t="shared" si="0"/>
        <v>0.4</v>
      </c>
      <c r="D46" s="38">
        <f t="shared" si="1"/>
        <v>0.3</v>
      </c>
      <c r="G46">
        <v>50</v>
      </c>
      <c r="H46">
        <v>30</v>
      </c>
      <c r="I46">
        <v>30</v>
      </c>
      <c r="K46" s="38">
        <f t="shared" si="2"/>
        <v>0.5</v>
      </c>
      <c r="L46" s="38">
        <f t="shared" si="2"/>
        <v>0.3</v>
      </c>
      <c r="M46" s="38">
        <f t="shared" si="2"/>
        <v>0.3</v>
      </c>
    </row>
    <row r="47" spans="1:13" x14ac:dyDescent="0.35">
      <c r="A47" t="s">
        <v>84</v>
      </c>
      <c r="B47" t="s">
        <v>316</v>
      </c>
      <c r="C47" s="38">
        <f t="shared" si="0"/>
        <v>0.5</v>
      </c>
      <c r="D47" s="38">
        <f t="shared" si="1"/>
        <v>0.3</v>
      </c>
      <c r="G47">
        <v>50</v>
      </c>
      <c r="H47">
        <v>50</v>
      </c>
      <c r="I47">
        <v>30</v>
      </c>
      <c r="K47" s="38">
        <f t="shared" si="2"/>
        <v>0.5</v>
      </c>
      <c r="L47" s="38">
        <f t="shared" si="2"/>
        <v>0.5</v>
      </c>
      <c r="M47" s="38">
        <f t="shared" si="2"/>
        <v>0.3</v>
      </c>
    </row>
    <row r="48" spans="1:13" x14ac:dyDescent="0.35">
      <c r="A48" t="s">
        <v>85</v>
      </c>
      <c r="B48" t="s">
        <v>317</v>
      </c>
      <c r="C48" s="38">
        <f t="shared" si="0"/>
        <v>0.4</v>
      </c>
      <c r="D48" s="38">
        <f t="shared" si="1"/>
        <v>0.5</v>
      </c>
      <c r="G48">
        <v>50</v>
      </c>
      <c r="H48">
        <v>30</v>
      </c>
      <c r="I48">
        <v>50</v>
      </c>
      <c r="K48" s="38">
        <f t="shared" si="2"/>
        <v>0.5</v>
      </c>
      <c r="L48" s="38">
        <f t="shared" si="2"/>
        <v>0.3</v>
      </c>
      <c r="M48" s="38">
        <f t="shared" si="2"/>
        <v>0.5</v>
      </c>
    </row>
    <row r="49" spans="1:13" x14ac:dyDescent="0.35">
      <c r="A49" t="s">
        <v>186</v>
      </c>
      <c r="B49" t="s">
        <v>456</v>
      </c>
      <c r="C49" s="38">
        <f t="shared" si="0"/>
        <v>0.7</v>
      </c>
      <c r="D49" s="38">
        <f t="shared" si="1"/>
        <v>0.5</v>
      </c>
      <c r="G49">
        <v>70</v>
      </c>
      <c r="H49">
        <v>70</v>
      </c>
      <c r="I49">
        <v>50</v>
      </c>
      <c r="K49" s="38">
        <f t="shared" si="2"/>
        <v>0.7</v>
      </c>
      <c r="L49" s="38">
        <f t="shared" si="2"/>
        <v>0.7</v>
      </c>
      <c r="M49" s="38">
        <f t="shared" si="2"/>
        <v>0.5</v>
      </c>
    </row>
    <row r="50" spans="1:13" x14ac:dyDescent="0.35">
      <c r="A50" t="s">
        <v>101</v>
      </c>
      <c r="B50" t="s">
        <v>319</v>
      </c>
      <c r="C50" s="38">
        <f t="shared" si="0"/>
        <v>0.4</v>
      </c>
      <c r="D50" s="38">
        <f t="shared" si="1"/>
        <v>0.3</v>
      </c>
      <c r="G50">
        <v>50</v>
      </c>
      <c r="H50">
        <v>30</v>
      </c>
      <c r="I50">
        <v>30</v>
      </c>
      <c r="K50" s="38">
        <f t="shared" si="2"/>
        <v>0.5</v>
      </c>
      <c r="L50" s="38">
        <f t="shared" si="2"/>
        <v>0.3</v>
      </c>
      <c r="M50" s="38">
        <f t="shared" si="2"/>
        <v>0.3</v>
      </c>
    </row>
    <row r="51" spans="1:13" x14ac:dyDescent="0.35">
      <c r="A51" t="s">
        <v>88</v>
      </c>
      <c r="B51" t="s">
        <v>321</v>
      </c>
      <c r="C51" s="38">
        <f t="shared" si="0"/>
        <v>0.9</v>
      </c>
      <c r="D51" s="38">
        <f t="shared" si="1"/>
        <v>0.7</v>
      </c>
      <c r="G51">
        <v>90</v>
      </c>
      <c r="H51">
        <v>90</v>
      </c>
      <c r="I51">
        <v>70</v>
      </c>
      <c r="K51" s="38">
        <f t="shared" si="2"/>
        <v>0.9</v>
      </c>
      <c r="L51" s="38">
        <f t="shared" si="2"/>
        <v>0.9</v>
      </c>
      <c r="M51" s="38">
        <f t="shared" si="2"/>
        <v>0.7</v>
      </c>
    </row>
    <row r="52" spans="1:13" x14ac:dyDescent="0.35">
      <c r="A52" t="s">
        <v>89</v>
      </c>
      <c r="B52" t="s">
        <v>322</v>
      </c>
      <c r="C52" s="38">
        <f t="shared" si="0"/>
        <v>0.4</v>
      </c>
      <c r="D52" s="38">
        <f t="shared" si="1"/>
        <v>0.3</v>
      </c>
      <c r="G52">
        <v>50</v>
      </c>
      <c r="H52">
        <v>30</v>
      </c>
      <c r="I52">
        <v>30</v>
      </c>
      <c r="K52" s="38">
        <f t="shared" si="2"/>
        <v>0.5</v>
      </c>
      <c r="L52" s="38">
        <f t="shared" si="2"/>
        <v>0.3</v>
      </c>
      <c r="M52" s="38">
        <f t="shared" si="2"/>
        <v>0.3</v>
      </c>
    </row>
    <row r="53" spans="1:13" x14ac:dyDescent="0.35">
      <c r="A53" t="s">
        <v>91</v>
      </c>
      <c r="B53" t="s">
        <v>323</v>
      </c>
      <c r="C53" s="38">
        <f t="shared" si="0"/>
        <v>0.5</v>
      </c>
      <c r="D53" s="38">
        <f t="shared" si="1"/>
        <v>0.3</v>
      </c>
      <c r="G53">
        <v>30</v>
      </c>
      <c r="H53">
        <v>70</v>
      </c>
      <c r="I53">
        <v>30</v>
      </c>
      <c r="K53" s="38">
        <f t="shared" si="2"/>
        <v>0.3</v>
      </c>
      <c r="L53" s="38">
        <f t="shared" si="2"/>
        <v>0.7</v>
      </c>
      <c r="M53" s="38">
        <f t="shared" si="2"/>
        <v>0.3</v>
      </c>
    </row>
    <row r="54" spans="1:13" x14ac:dyDescent="0.35">
      <c r="A54" t="s">
        <v>90</v>
      </c>
      <c r="B54" t="s">
        <v>324</v>
      </c>
      <c r="C54" s="38">
        <f t="shared" si="0"/>
        <v>0.7</v>
      </c>
      <c r="D54" s="38">
        <f t="shared" si="1"/>
        <v>0.9</v>
      </c>
      <c r="G54">
        <v>70</v>
      </c>
      <c r="H54">
        <v>70</v>
      </c>
      <c r="I54">
        <v>90</v>
      </c>
      <c r="K54" s="38">
        <f t="shared" si="2"/>
        <v>0.7</v>
      </c>
      <c r="L54" s="38">
        <f t="shared" si="2"/>
        <v>0.7</v>
      </c>
      <c r="M54" s="38">
        <f t="shared" si="2"/>
        <v>0.9</v>
      </c>
    </row>
    <row r="55" spans="1:13" x14ac:dyDescent="0.35">
      <c r="A55" t="s">
        <v>92</v>
      </c>
      <c r="B55" t="s">
        <v>325</v>
      </c>
      <c r="C55" s="38">
        <f t="shared" si="0"/>
        <v>0.6</v>
      </c>
      <c r="D55" s="38">
        <f t="shared" si="1"/>
        <v>0.7</v>
      </c>
      <c r="G55">
        <v>70</v>
      </c>
      <c r="H55">
        <v>50</v>
      </c>
      <c r="I55">
        <v>70</v>
      </c>
      <c r="K55" s="38">
        <f t="shared" si="2"/>
        <v>0.7</v>
      </c>
      <c r="L55" s="38">
        <f t="shared" si="2"/>
        <v>0.5</v>
      </c>
      <c r="M55" s="38">
        <f t="shared" si="2"/>
        <v>0.7</v>
      </c>
    </row>
    <row r="56" spans="1:13" x14ac:dyDescent="0.35">
      <c r="A56" t="s">
        <v>94</v>
      </c>
      <c r="B56" t="s">
        <v>326</v>
      </c>
      <c r="C56" s="38">
        <f t="shared" si="0"/>
        <v>0.5</v>
      </c>
      <c r="D56" s="38">
        <f t="shared" si="1"/>
        <v>0.5</v>
      </c>
      <c r="G56">
        <v>50</v>
      </c>
      <c r="H56">
        <v>50</v>
      </c>
      <c r="I56">
        <v>50</v>
      </c>
      <c r="K56" s="38">
        <f t="shared" si="2"/>
        <v>0.5</v>
      </c>
      <c r="L56" s="38">
        <f t="shared" si="2"/>
        <v>0.5</v>
      </c>
      <c r="M56" s="38">
        <f t="shared" si="2"/>
        <v>0.5</v>
      </c>
    </row>
    <row r="57" spans="1:13" x14ac:dyDescent="0.35">
      <c r="A57" t="s">
        <v>96</v>
      </c>
      <c r="B57" t="s">
        <v>328</v>
      </c>
      <c r="C57" s="38">
        <f t="shared" si="0"/>
        <v>0.5</v>
      </c>
      <c r="D57" s="38">
        <f t="shared" si="1"/>
        <v>0.3</v>
      </c>
      <c r="G57">
        <v>50</v>
      </c>
      <c r="H57">
        <v>50</v>
      </c>
      <c r="I57">
        <v>30</v>
      </c>
      <c r="K57" s="38">
        <f t="shared" si="2"/>
        <v>0.5</v>
      </c>
      <c r="L57" s="38">
        <f t="shared" si="2"/>
        <v>0.5</v>
      </c>
      <c r="M57" s="38">
        <f t="shared" si="2"/>
        <v>0.3</v>
      </c>
    </row>
    <row r="58" spans="1:13" x14ac:dyDescent="0.35">
      <c r="A58" t="s">
        <v>78</v>
      </c>
      <c r="B58" t="s">
        <v>329</v>
      </c>
      <c r="C58" s="38">
        <f t="shared" si="0"/>
        <v>0.7</v>
      </c>
      <c r="D58" s="38">
        <f t="shared" si="1"/>
        <v>0.9</v>
      </c>
      <c r="G58">
        <v>90</v>
      </c>
      <c r="H58">
        <v>50</v>
      </c>
      <c r="I58">
        <v>90</v>
      </c>
      <c r="K58" s="38">
        <f t="shared" si="2"/>
        <v>0.9</v>
      </c>
      <c r="L58" s="38">
        <f t="shared" si="2"/>
        <v>0.5</v>
      </c>
      <c r="M58" s="38">
        <f t="shared" si="2"/>
        <v>0.9</v>
      </c>
    </row>
    <row r="59" spans="1:13" x14ac:dyDescent="0.35">
      <c r="A59" t="s">
        <v>97</v>
      </c>
      <c r="B59" t="s">
        <v>330</v>
      </c>
      <c r="C59" s="38">
        <f t="shared" si="0"/>
        <v>0.5</v>
      </c>
      <c r="D59" s="38">
        <f t="shared" si="1"/>
        <v>0.5</v>
      </c>
      <c r="G59">
        <v>50</v>
      </c>
      <c r="H59">
        <v>50</v>
      </c>
      <c r="I59">
        <v>50</v>
      </c>
      <c r="K59" s="38">
        <f t="shared" si="2"/>
        <v>0.5</v>
      </c>
      <c r="L59" s="38">
        <f t="shared" si="2"/>
        <v>0.5</v>
      </c>
      <c r="M59" s="38">
        <f t="shared" si="2"/>
        <v>0.5</v>
      </c>
    </row>
    <row r="60" spans="1:13" x14ac:dyDescent="0.35">
      <c r="A60" t="s">
        <v>102</v>
      </c>
      <c r="B60" t="s">
        <v>331</v>
      </c>
      <c r="C60" s="38">
        <f t="shared" si="0"/>
        <v>0.5</v>
      </c>
      <c r="D60" s="38">
        <f t="shared" si="1"/>
        <v>0.5</v>
      </c>
      <c r="G60">
        <v>50</v>
      </c>
      <c r="H60">
        <v>50</v>
      </c>
      <c r="I60">
        <v>50</v>
      </c>
      <c r="K60" s="38">
        <f t="shared" si="2"/>
        <v>0.5</v>
      </c>
      <c r="L60" s="38">
        <f t="shared" si="2"/>
        <v>0.5</v>
      </c>
      <c r="M60" s="38">
        <f t="shared" si="2"/>
        <v>0.5</v>
      </c>
    </row>
    <row r="61" spans="1:13" x14ac:dyDescent="0.35">
      <c r="A61" t="s">
        <v>103</v>
      </c>
      <c r="B61" t="s">
        <v>457</v>
      </c>
      <c r="C61" s="38">
        <f t="shared" si="0"/>
        <v>0.5</v>
      </c>
      <c r="D61" s="38">
        <f t="shared" si="1"/>
        <v>0.3</v>
      </c>
      <c r="G61">
        <v>30</v>
      </c>
      <c r="H61">
        <v>70</v>
      </c>
      <c r="I61">
        <v>30</v>
      </c>
      <c r="K61" s="38">
        <f t="shared" si="2"/>
        <v>0.3</v>
      </c>
      <c r="L61" s="38">
        <f t="shared" si="2"/>
        <v>0.7</v>
      </c>
      <c r="M61" s="38">
        <f t="shared" si="2"/>
        <v>0.3</v>
      </c>
    </row>
    <row r="62" spans="1:13" x14ac:dyDescent="0.35">
      <c r="A62" t="s">
        <v>98</v>
      </c>
      <c r="B62" t="s">
        <v>333</v>
      </c>
      <c r="C62" s="38">
        <f t="shared" si="0"/>
        <v>0.5</v>
      </c>
      <c r="D62" s="38">
        <f t="shared" si="1"/>
        <v>0.3</v>
      </c>
      <c r="G62">
        <v>30</v>
      </c>
      <c r="H62">
        <v>70</v>
      </c>
      <c r="I62">
        <v>30</v>
      </c>
      <c r="K62" s="38">
        <f t="shared" si="2"/>
        <v>0.3</v>
      </c>
      <c r="L62" s="38">
        <f t="shared" si="2"/>
        <v>0.7</v>
      </c>
      <c r="M62" s="38">
        <f t="shared" si="2"/>
        <v>0.3</v>
      </c>
    </row>
    <row r="63" spans="1:13" x14ac:dyDescent="0.35">
      <c r="A63" t="s">
        <v>100</v>
      </c>
      <c r="B63" t="s">
        <v>334</v>
      </c>
      <c r="C63" s="38">
        <f t="shared" si="0"/>
        <v>0.3</v>
      </c>
      <c r="D63" s="38">
        <f t="shared" si="1"/>
        <v>0.1</v>
      </c>
      <c r="G63">
        <v>50</v>
      </c>
      <c r="H63">
        <v>10</v>
      </c>
      <c r="I63">
        <v>10</v>
      </c>
      <c r="K63" s="38">
        <f t="shared" si="2"/>
        <v>0.5</v>
      </c>
      <c r="L63" s="38">
        <f t="shared" si="2"/>
        <v>0.1</v>
      </c>
      <c r="M63" s="38">
        <f t="shared" si="2"/>
        <v>0.1</v>
      </c>
    </row>
    <row r="64" spans="1:13" x14ac:dyDescent="0.35">
      <c r="A64" t="s">
        <v>104</v>
      </c>
      <c r="B64" t="s">
        <v>335</v>
      </c>
      <c r="C64" s="38">
        <f t="shared" si="0"/>
        <v>0.6</v>
      </c>
      <c r="D64" s="38">
        <f t="shared" si="1"/>
        <v>0.5</v>
      </c>
      <c r="G64">
        <v>50</v>
      </c>
      <c r="H64">
        <v>70</v>
      </c>
      <c r="I64">
        <v>50</v>
      </c>
      <c r="K64" s="38">
        <f t="shared" si="2"/>
        <v>0.5</v>
      </c>
      <c r="L64" s="38">
        <f t="shared" si="2"/>
        <v>0.7</v>
      </c>
      <c r="M64" s="38">
        <f t="shared" si="2"/>
        <v>0.5</v>
      </c>
    </row>
    <row r="65" spans="1:13" x14ac:dyDescent="0.35">
      <c r="A65" t="s">
        <v>108</v>
      </c>
      <c r="B65" t="s">
        <v>336</v>
      </c>
      <c r="C65" s="38">
        <f t="shared" ref="C65:C119" si="4">IF(ISNUMBER(AVERAGE(K65:L65)),AVERAGE(K65:L65),"..")</f>
        <v>0.4</v>
      </c>
      <c r="D65" s="38">
        <f t="shared" ref="D65:D119" si="5">M65</f>
        <v>0.1</v>
      </c>
      <c r="G65">
        <v>30</v>
      </c>
      <c r="H65">
        <v>50</v>
      </c>
      <c r="I65">
        <v>10</v>
      </c>
      <c r="K65" s="38">
        <f t="shared" ref="K65:M119" si="6">IF(ISNUMBER(G65)=TRUE,K$5*(G65-K$4)/(K$3-K$4)+(1-K$5)*(1-(G65-K$4)/(K$3-K$4)),"..")</f>
        <v>0.3</v>
      </c>
      <c r="L65" s="38">
        <f t="shared" si="6"/>
        <v>0.5</v>
      </c>
      <c r="M65" s="38">
        <f t="shared" si="6"/>
        <v>0.1</v>
      </c>
    </row>
    <row r="66" spans="1:13" x14ac:dyDescent="0.35">
      <c r="A66" t="s">
        <v>106</v>
      </c>
      <c r="B66" t="s">
        <v>458</v>
      </c>
      <c r="C66" s="38">
        <f t="shared" si="4"/>
        <v>0.4</v>
      </c>
      <c r="D66" s="38">
        <f t="shared" si="5"/>
        <v>0.3</v>
      </c>
      <c r="G66">
        <v>30</v>
      </c>
      <c r="H66">
        <v>50</v>
      </c>
      <c r="I66">
        <v>30</v>
      </c>
      <c r="K66" s="38">
        <f t="shared" si="6"/>
        <v>0.3</v>
      </c>
      <c r="L66" s="38">
        <f t="shared" si="6"/>
        <v>0.5</v>
      </c>
      <c r="M66" s="38">
        <f t="shared" si="6"/>
        <v>0.3</v>
      </c>
    </row>
    <row r="67" spans="1:13" x14ac:dyDescent="0.35">
      <c r="A67" t="s">
        <v>105</v>
      </c>
      <c r="B67" t="s">
        <v>338</v>
      </c>
      <c r="C67" s="38">
        <f t="shared" si="4"/>
        <v>0.9</v>
      </c>
      <c r="D67" s="38">
        <f t="shared" si="5"/>
        <v>0.9</v>
      </c>
      <c r="G67">
        <v>90</v>
      </c>
      <c r="H67">
        <v>90</v>
      </c>
      <c r="I67">
        <v>90</v>
      </c>
      <c r="K67" s="38">
        <f t="shared" si="6"/>
        <v>0.9</v>
      </c>
      <c r="L67" s="38">
        <f t="shared" si="6"/>
        <v>0.9</v>
      </c>
      <c r="M67" s="38">
        <f t="shared" si="6"/>
        <v>0.9</v>
      </c>
    </row>
    <row r="68" spans="1:13" x14ac:dyDescent="0.35">
      <c r="A68" t="s">
        <v>109</v>
      </c>
      <c r="B68" t="s">
        <v>459</v>
      </c>
      <c r="C68" s="38">
        <f t="shared" si="4"/>
        <v>0.7</v>
      </c>
      <c r="D68" s="38">
        <f t="shared" si="5"/>
        <v>0.7</v>
      </c>
      <c r="G68">
        <v>70</v>
      </c>
      <c r="H68">
        <v>70</v>
      </c>
      <c r="I68">
        <v>70</v>
      </c>
      <c r="K68" s="38">
        <f t="shared" si="6"/>
        <v>0.7</v>
      </c>
      <c r="L68" s="38">
        <f t="shared" si="6"/>
        <v>0.7</v>
      </c>
      <c r="M68" s="38">
        <f t="shared" si="6"/>
        <v>0.7</v>
      </c>
    </row>
    <row r="69" spans="1:13" x14ac:dyDescent="0.35">
      <c r="A69" t="s">
        <v>115</v>
      </c>
      <c r="B69" t="s">
        <v>340</v>
      </c>
      <c r="C69" s="38">
        <f t="shared" si="4"/>
        <v>0.6</v>
      </c>
      <c r="D69" s="38">
        <f t="shared" si="5"/>
        <v>0.9</v>
      </c>
      <c r="G69">
        <v>70</v>
      </c>
      <c r="H69">
        <v>50</v>
      </c>
      <c r="I69">
        <v>90</v>
      </c>
      <c r="K69" s="38">
        <f t="shared" si="6"/>
        <v>0.7</v>
      </c>
      <c r="L69" s="38">
        <f t="shared" si="6"/>
        <v>0.5</v>
      </c>
      <c r="M69" s="38">
        <f t="shared" si="6"/>
        <v>0.9</v>
      </c>
    </row>
    <row r="70" spans="1:13" x14ac:dyDescent="0.35">
      <c r="A70" t="s">
        <v>111</v>
      </c>
      <c r="B70" t="s">
        <v>341</v>
      </c>
      <c r="C70" s="38">
        <f t="shared" si="4"/>
        <v>0.4</v>
      </c>
      <c r="D70" s="38">
        <f t="shared" si="5"/>
        <v>0.5</v>
      </c>
      <c r="G70">
        <v>50</v>
      </c>
      <c r="H70">
        <v>30</v>
      </c>
      <c r="I70">
        <v>50</v>
      </c>
      <c r="K70" s="38">
        <f t="shared" si="6"/>
        <v>0.5</v>
      </c>
      <c r="L70" s="38">
        <f t="shared" si="6"/>
        <v>0.3</v>
      </c>
      <c r="M70" s="38">
        <f t="shared" si="6"/>
        <v>0.5</v>
      </c>
    </row>
    <row r="71" spans="1:13" x14ac:dyDescent="0.35">
      <c r="A71" t="s">
        <v>110</v>
      </c>
      <c r="B71" t="s">
        <v>342</v>
      </c>
      <c r="C71" s="38">
        <f t="shared" si="4"/>
        <v>0.3</v>
      </c>
      <c r="D71" s="38">
        <f t="shared" si="5"/>
        <v>0.3</v>
      </c>
      <c r="G71">
        <v>30</v>
      </c>
      <c r="H71">
        <v>30</v>
      </c>
      <c r="I71">
        <v>30</v>
      </c>
      <c r="K71" s="38">
        <f t="shared" si="6"/>
        <v>0.3</v>
      </c>
      <c r="L71" s="38">
        <f t="shared" si="6"/>
        <v>0.3</v>
      </c>
      <c r="M71" s="38">
        <f t="shared" si="6"/>
        <v>0.3</v>
      </c>
    </row>
    <row r="72" spans="1:13" x14ac:dyDescent="0.35">
      <c r="A72" t="s">
        <v>113</v>
      </c>
      <c r="B72" t="s">
        <v>343</v>
      </c>
      <c r="C72" s="38">
        <f t="shared" si="4"/>
        <v>0.2</v>
      </c>
      <c r="D72" s="38">
        <f t="shared" si="5"/>
        <v>0.1</v>
      </c>
      <c r="G72">
        <v>30</v>
      </c>
      <c r="H72">
        <v>10</v>
      </c>
      <c r="I72">
        <v>10</v>
      </c>
      <c r="K72" s="38">
        <f t="shared" si="6"/>
        <v>0.3</v>
      </c>
      <c r="L72" s="38">
        <f t="shared" si="6"/>
        <v>0.1</v>
      </c>
      <c r="M72" s="38">
        <f t="shared" si="6"/>
        <v>0.1</v>
      </c>
    </row>
    <row r="73" spans="1:13" x14ac:dyDescent="0.35">
      <c r="A73" t="s">
        <v>112</v>
      </c>
      <c r="B73" t="s">
        <v>345</v>
      </c>
      <c r="C73" s="38">
        <f t="shared" si="4"/>
        <v>0.9</v>
      </c>
      <c r="D73" s="38">
        <f t="shared" si="5"/>
        <v>0.9</v>
      </c>
      <c r="G73">
        <v>90</v>
      </c>
      <c r="H73">
        <v>90</v>
      </c>
      <c r="I73">
        <v>90</v>
      </c>
      <c r="K73" s="38">
        <f t="shared" si="6"/>
        <v>0.9</v>
      </c>
      <c r="L73" s="38">
        <f t="shared" si="6"/>
        <v>0.9</v>
      </c>
      <c r="M73" s="38">
        <f t="shared" si="6"/>
        <v>0.9</v>
      </c>
    </row>
    <row r="74" spans="1:13" x14ac:dyDescent="0.35">
      <c r="A74" t="s">
        <v>116</v>
      </c>
      <c r="B74" t="s">
        <v>346</v>
      </c>
      <c r="C74" s="38">
        <f t="shared" si="4"/>
        <v>0.6</v>
      </c>
      <c r="D74" s="38">
        <f t="shared" si="5"/>
        <v>0.7</v>
      </c>
      <c r="G74">
        <v>70</v>
      </c>
      <c r="H74">
        <v>50</v>
      </c>
      <c r="I74">
        <v>70</v>
      </c>
      <c r="K74" s="38">
        <f t="shared" si="6"/>
        <v>0.7</v>
      </c>
      <c r="L74" s="38">
        <f t="shared" si="6"/>
        <v>0.5</v>
      </c>
      <c r="M74" s="38">
        <f t="shared" si="6"/>
        <v>0.7</v>
      </c>
    </row>
    <row r="75" spans="1:13" x14ac:dyDescent="0.35">
      <c r="A75" t="s">
        <v>117</v>
      </c>
      <c r="B75" t="s">
        <v>347</v>
      </c>
      <c r="C75" s="38">
        <f t="shared" si="4"/>
        <v>0.7</v>
      </c>
      <c r="D75" s="38">
        <f t="shared" si="5"/>
        <v>0.7</v>
      </c>
      <c r="G75">
        <v>70</v>
      </c>
      <c r="H75">
        <v>70</v>
      </c>
      <c r="I75">
        <v>70</v>
      </c>
      <c r="K75" s="38">
        <f t="shared" si="6"/>
        <v>0.7</v>
      </c>
      <c r="L75" s="38">
        <f t="shared" si="6"/>
        <v>0.7</v>
      </c>
      <c r="M75" s="38">
        <f t="shared" si="6"/>
        <v>0.7</v>
      </c>
    </row>
    <row r="76" spans="1:13" x14ac:dyDescent="0.35">
      <c r="A76" t="s">
        <v>118</v>
      </c>
      <c r="B76" t="s">
        <v>460</v>
      </c>
      <c r="C76" s="38">
        <f t="shared" si="4"/>
        <v>0.8</v>
      </c>
      <c r="D76" s="38">
        <f t="shared" si="5"/>
        <v>0.5</v>
      </c>
      <c r="G76">
        <v>90</v>
      </c>
      <c r="H76">
        <v>70</v>
      </c>
      <c r="I76">
        <v>50</v>
      </c>
      <c r="K76" s="38">
        <f t="shared" si="6"/>
        <v>0.9</v>
      </c>
      <c r="L76" s="38">
        <f t="shared" si="6"/>
        <v>0.7</v>
      </c>
      <c r="M76" s="38">
        <f t="shared" si="6"/>
        <v>0.5</v>
      </c>
    </row>
    <row r="77" spans="1:13" x14ac:dyDescent="0.35">
      <c r="A77" t="s">
        <v>120</v>
      </c>
      <c r="B77" t="s">
        <v>349</v>
      </c>
      <c r="C77" s="38">
        <f t="shared" si="4"/>
        <v>0.4</v>
      </c>
      <c r="D77" s="38">
        <f t="shared" si="5"/>
        <v>0.7</v>
      </c>
      <c r="G77">
        <v>50</v>
      </c>
      <c r="H77">
        <v>30</v>
      </c>
      <c r="I77">
        <v>70</v>
      </c>
      <c r="K77" s="38">
        <f t="shared" si="6"/>
        <v>0.5</v>
      </c>
      <c r="L77" s="38">
        <f t="shared" si="6"/>
        <v>0.3</v>
      </c>
      <c r="M77" s="38">
        <f t="shared" si="6"/>
        <v>0.7</v>
      </c>
    </row>
    <row r="78" spans="1:13" x14ac:dyDescent="0.35">
      <c r="A78" t="s">
        <v>119</v>
      </c>
      <c r="B78" t="s">
        <v>350</v>
      </c>
      <c r="C78" s="38">
        <f t="shared" si="4"/>
        <v>0.7</v>
      </c>
      <c r="D78" s="38">
        <f t="shared" si="5"/>
        <v>0.5</v>
      </c>
      <c r="G78">
        <v>70</v>
      </c>
      <c r="H78">
        <v>70</v>
      </c>
      <c r="I78">
        <v>50</v>
      </c>
      <c r="K78" s="38">
        <f t="shared" si="6"/>
        <v>0.7</v>
      </c>
      <c r="L78" s="38">
        <f t="shared" si="6"/>
        <v>0.7</v>
      </c>
      <c r="M78" s="38">
        <f t="shared" si="6"/>
        <v>0.5</v>
      </c>
    </row>
    <row r="79" spans="1:13" x14ac:dyDescent="0.35">
      <c r="A79" t="s">
        <v>121</v>
      </c>
      <c r="B79" t="s">
        <v>351</v>
      </c>
      <c r="C79" s="38">
        <f t="shared" si="4"/>
        <v>0.2</v>
      </c>
      <c r="D79" s="38">
        <f t="shared" si="5"/>
        <v>0.3</v>
      </c>
      <c r="G79">
        <v>10</v>
      </c>
      <c r="H79">
        <v>30</v>
      </c>
      <c r="I79">
        <v>30</v>
      </c>
      <c r="K79" s="38">
        <f t="shared" si="6"/>
        <v>0.1</v>
      </c>
      <c r="L79" s="38">
        <f t="shared" si="6"/>
        <v>0.3</v>
      </c>
      <c r="M79" s="38">
        <f t="shared" si="6"/>
        <v>0.3</v>
      </c>
    </row>
    <row r="80" spans="1:13" x14ac:dyDescent="0.35">
      <c r="A80" t="s">
        <v>122</v>
      </c>
      <c r="B80" t="s">
        <v>352</v>
      </c>
      <c r="C80" s="38">
        <f t="shared" si="4"/>
        <v>0.5</v>
      </c>
      <c r="D80" s="38">
        <f t="shared" si="5"/>
        <v>0.5</v>
      </c>
      <c r="G80">
        <v>50</v>
      </c>
      <c r="H80">
        <v>50</v>
      </c>
      <c r="I80">
        <v>50</v>
      </c>
      <c r="K80" s="38">
        <f t="shared" si="6"/>
        <v>0.5</v>
      </c>
      <c r="L80" s="38">
        <f t="shared" si="6"/>
        <v>0.5</v>
      </c>
      <c r="M80" s="38">
        <f t="shared" si="6"/>
        <v>0.5</v>
      </c>
    </row>
    <row r="81" spans="1:13" x14ac:dyDescent="0.35">
      <c r="A81" t="s">
        <v>127</v>
      </c>
      <c r="B81" t="s">
        <v>356</v>
      </c>
      <c r="C81" s="38">
        <f t="shared" si="4"/>
        <v>0.4</v>
      </c>
      <c r="D81" s="38">
        <f t="shared" si="5"/>
        <v>0.5</v>
      </c>
      <c r="G81">
        <v>30</v>
      </c>
      <c r="H81">
        <v>50</v>
      </c>
      <c r="I81">
        <v>50</v>
      </c>
      <c r="K81" s="38">
        <f t="shared" si="6"/>
        <v>0.3</v>
      </c>
      <c r="L81" s="38">
        <f t="shared" si="6"/>
        <v>0.5</v>
      </c>
      <c r="M81" s="38">
        <f t="shared" si="6"/>
        <v>0.5</v>
      </c>
    </row>
    <row r="82" spans="1:13" x14ac:dyDescent="0.35">
      <c r="A82" t="s">
        <v>123</v>
      </c>
      <c r="B82" t="s">
        <v>461</v>
      </c>
      <c r="C82" s="38">
        <f t="shared" si="4"/>
        <v>0.5</v>
      </c>
      <c r="D82" s="38">
        <f t="shared" si="5"/>
        <v>0.3</v>
      </c>
      <c r="G82">
        <v>50</v>
      </c>
      <c r="H82">
        <v>50</v>
      </c>
      <c r="I82">
        <v>30</v>
      </c>
      <c r="K82" s="38">
        <f t="shared" si="6"/>
        <v>0.5</v>
      </c>
      <c r="L82" s="38">
        <f t="shared" si="6"/>
        <v>0.5</v>
      </c>
      <c r="M82" s="38">
        <f t="shared" si="6"/>
        <v>0.3</v>
      </c>
    </row>
    <row r="83" spans="1:13" x14ac:dyDescent="0.35">
      <c r="A83" t="s">
        <v>128</v>
      </c>
      <c r="B83" t="s">
        <v>358</v>
      </c>
      <c r="C83" s="38">
        <f t="shared" si="4"/>
        <v>0.2</v>
      </c>
      <c r="D83" s="38">
        <f t="shared" si="5"/>
        <v>0.1</v>
      </c>
      <c r="G83">
        <v>30</v>
      </c>
      <c r="H83">
        <v>10</v>
      </c>
      <c r="I83">
        <v>10</v>
      </c>
      <c r="K83" s="38">
        <f t="shared" si="6"/>
        <v>0.3</v>
      </c>
      <c r="L83" s="38">
        <f t="shared" si="6"/>
        <v>0.1</v>
      </c>
      <c r="M83" s="38">
        <f t="shared" si="6"/>
        <v>0.1</v>
      </c>
    </row>
    <row r="84" spans="1:13" x14ac:dyDescent="0.35">
      <c r="A84" t="s">
        <v>138</v>
      </c>
      <c r="B84" t="s">
        <v>359</v>
      </c>
      <c r="C84" s="38">
        <f t="shared" si="4"/>
        <v>0.7</v>
      </c>
      <c r="D84" s="38">
        <f t="shared" si="5"/>
        <v>0.5</v>
      </c>
      <c r="G84">
        <v>70</v>
      </c>
      <c r="H84">
        <v>70</v>
      </c>
      <c r="I84">
        <v>50</v>
      </c>
      <c r="K84" s="38">
        <f t="shared" si="6"/>
        <v>0.7</v>
      </c>
      <c r="L84" s="38">
        <f t="shared" si="6"/>
        <v>0.7</v>
      </c>
      <c r="M84" s="38">
        <f t="shared" si="6"/>
        <v>0.5</v>
      </c>
    </row>
    <row r="85" spans="1:13" x14ac:dyDescent="0.35">
      <c r="A85" t="s">
        <v>129</v>
      </c>
      <c r="B85" t="s">
        <v>360</v>
      </c>
      <c r="C85" s="38">
        <f t="shared" si="4"/>
        <v>0.6</v>
      </c>
      <c r="D85" s="38">
        <f t="shared" si="5"/>
        <v>0.3</v>
      </c>
      <c r="G85">
        <v>50</v>
      </c>
      <c r="H85">
        <v>70</v>
      </c>
      <c r="I85">
        <v>30</v>
      </c>
      <c r="K85" s="38">
        <f t="shared" si="6"/>
        <v>0.5</v>
      </c>
      <c r="L85" s="38">
        <f t="shared" si="6"/>
        <v>0.7</v>
      </c>
      <c r="M85" s="38">
        <f t="shared" si="6"/>
        <v>0.3</v>
      </c>
    </row>
    <row r="86" spans="1:13" x14ac:dyDescent="0.35">
      <c r="A86" t="s">
        <v>135</v>
      </c>
      <c r="B86" t="s">
        <v>361</v>
      </c>
      <c r="C86" s="38">
        <f t="shared" si="4"/>
        <v>0.4</v>
      </c>
      <c r="D86" s="38">
        <f t="shared" si="5"/>
        <v>0.5</v>
      </c>
      <c r="G86">
        <v>30</v>
      </c>
      <c r="H86">
        <v>50</v>
      </c>
      <c r="I86">
        <v>50</v>
      </c>
      <c r="K86" s="38">
        <f t="shared" si="6"/>
        <v>0.3</v>
      </c>
      <c r="L86" s="38">
        <f t="shared" si="6"/>
        <v>0.5</v>
      </c>
      <c r="M86" s="38">
        <f t="shared" si="6"/>
        <v>0.5</v>
      </c>
    </row>
    <row r="87" spans="1:13" x14ac:dyDescent="0.35">
      <c r="A87" t="s">
        <v>131</v>
      </c>
      <c r="B87" t="s">
        <v>363</v>
      </c>
      <c r="C87" s="38">
        <f t="shared" si="4"/>
        <v>0.1</v>
      </c>
      <c r="D87" s="38">
        <f t="shared" si="5"/>
        <v>0.1</v>
      </c>
      <c r="G87">
        <v>10</v>
      </c>
      <c r="H87">
        <v>10</v>
      </c>
      <c r="I87">
        <v>10</v>
      </c>
      <c r="K87" s="38">
        <f t="shared" si="6"/>
        <v>0.1</v>
      </c>
      <c r="L87" s="38">
        <f t="shared" si="6"/>
        <v>0.1</v>
      </c>
      <c r="M87" s="38">
        <f t="shared" si="6"/>
        <v>0.1</v>
      </c>
    </row>
    <row r="88" spans="1:13" x14ac:dyDescent="0.35">
      <c r="A88" t="s">
        <v>136</v>
      </c>
      <c r="B88" t="s">
        <v>365</v>
      </c>
      <c r="C88" s="38">
        <f t="shared" si="4"/>
        <v>0.8</v>
      </c>
      <c r="D88" s="38">
        <f t="shared" si="5"/>
        <v>0.5</v>
      </c>
      <c r="G88">
        <v>70</v>
      </c>
      <c r="H88">
        <v>90</v>
      </c>
      <c r="I88">
        <v>50</v>
      </c>
      <c r="K88" s="38">
        <f t="shared" si="6"/>
        <v>0.7</v>
      </c>
      <c r="L88" s="38">
        <f t="shared" si="6"/>
        <v>0.9</v>
      </c>
      <c r="M88" s="38">
        <f t="shared" si="6"/>
        <v>0.5</v>
      </c>
    </row>
    <row r="89" spans="1:13" x14ac:dyDescent="0.35">
      <c r="A89" t="s">
        <v>137</v>
      </c>
      <c r="B89" t="s">
        <v>366</v>
      </c>
      <c r="C89" s="38">
        <f t="shared" si="4"/>
        <v>0.9</v>
      </c>
      <c r="D89" s="38">
        <f t="shared" si="5"/>
        <v>0.9</v>
      </c>
      <c r="G89">
        <v>90</v>
      </c>
      <c r="H89">
        <v>90</v>
      </c>
      <c r="I89">
        <v>90</v>
      </c>
      <c r="K89" s="38">
        <f t="shared" si="6"/>
        <v>0.9</v>
      </c>
      <c r="L89" s="38">
        <f t="shared" si="6"/>
        <v>0.9</v>
      </c>
      <c r="M89" s="38">
        <f t="shared" si="6"/>
        <v>0.9</v>
      </c>
    </row>
    <row r="90" spans="1:13" x14ac:dyDescent="0.35">
      <c r="A90" t="s">
        <v>146</v>
      </c>
      <c r="B90" t="s">
        <v>368</v>
      </c>
      <c r="C90" s="38">
        <f t="shared" si="4"/>
        <v>0.6</v>
      </c>
      <c r="D90" s="38">
        <f t="shared" si="5"/>
        <v>0.3</v>
      </c>
      <c r="G90">
        <v>50</v>
      </c>
      <c r="H90">
        <v>70</v>
      </c>
      <c r="I90">
        <v>30</v>
      </c>
      <c r="K90" s="38">
        <f t="shared" si="6"/>
        <v>0.5</v>
      </c>
      <c r="L90" s="38">
        <f t="shared" si="6"/>
        <v>0.7</v>
      </c>
      <c r="M90" s="38">
        <f t="shared" si="6"/>
        <v>0.3</v>
      </c>
    </row>
    <row r="91" spans="1:13" x14ac:dyDescent="0.35">
      <c r="A91" t="s">
        <v>143</v>
      </c>
      <c r="B91" t="s">
        <v>369</v>
      </c>
      <c r="C91" s="38">
        <f t="shared" si="4"/>
        <v>0.5</v>
      </c>
      <c r="D91" s="38">
        <f t="shared" si="5"/>
        <v>0.5</v>
      </c>
      <c r="G91">
        <v>50</v>
      </c>
      <c r="H91">
        <v>50</v>
      </c>
      <c r="I91">
        <v>50</v>
      </c>
      <c r="K91" s="38">
        <f t="shared" si="6"/>
        <v>0.5</v>
      </c>
      <c r="L91" s="38">
        <f t="shared" si="6"/>
        <v>0.5</v>
      </c>
      <c r="M91" s="38">
        <f t="shared" si="6"/>
        <v>0.5</v>
      </c>
    </row>
    <row r="92" spans="1:13" x14ac:dyDescent="0.35">
      <c r="A92" t="s">
        <v>155</v>
      </c>
      <c r="B92" t="s">
        <v>370</v>
      </c>
      <c r="C92" s="38">
        <f t="shared" si="4"/>
        <v>0.4</v>
      </c>
      <c r="D92" s="38">
        <f t="shared" si="5"/>
        <v>0.5</v>
      </c>
      <c r="G92">
        <v>50</v>
      </c>
      <c r="H92">
        <v>30</v>
      </c>
      <c r="I92">
        <v>50</v>
      </c>
      <c r="K92" s="38">
        <f t="shared" si="6"/>
        <v>0.5</v>
      </c>
      <c r="L92" s="38">
        <f t="shared" si="6"/>
        <v>0.3</v>
      </c>
      <c r="M92" s="38">
        <f t="shared" si="6"/>
        <v>0.5</v>
      </c>
    </row>
    <row r="93" spans="1:13" x14ac:dyDescent="0.35">
      <c r="A93" t="s">
        <v>156</v>
      </c>
      <c r="B93" t="s">
        <v>462</v>
      </c>
      <c r="C93" s="38">
        <f t="shared" si="4"/>
        <v>0.3</v>
      </c>
      <c r="D93" s="38">
        <f t="shared" si="5"/>
        <v>0.5</v>
      </c>
      <c r="G93">
        <v>30</v>
      </c>
      <c r="H93">
        <v>30</v>
      </c>
      <c r="I93">
        <v>50</v>
      </c>
      <c r="K93" s="38">
        <f t="shared" si="6"/>
        <v>0.3</v>
      </c>
      <c r="L93" s="38">
        <f t="shared" si="6"/>
        <v>0.3</v>
      </c>
      <c r="M93" s="38">
        <f t="shared" si="6"/>
        <v>0.5</v>
      </c>
    </row>
    <row r="94" spans="1:13" x14ac:dyDescent="0.35">
      <c r="A94" t="s">
        <v>147</v>
      </c>
      <c r="B94" t="s">
        <v>373</v>
      </c>
      <c r="C94" s="38">
        <f t="shared" si="4"/>
        <v>0.4</v>
      </c>
      <c r="D94" s="38">
        <f t="shared" si="5"/>
        <v>0.5</v>
      </c>
      <c r="G94">
        <v>50</v>
      </c>
      <c r="H94">
        <v>30</v>
      </c>
      <c r="I94">
        <v>50</v>
      </c>
      <c r="K94" s="38">
        <f t="shared" si="6"/>
        <v>0.5</v>
      </c>
      <c r="L94" s="38">
        <f t="shared" si="6"/>
        <v>0.3</v>
      </c>
      <c r="M94" s="38">
        <f t="shared" si="6"/>
        <v>0.5</v>
      </c>
    </row>
    <row r="95" spans="1:13" x14ac:dyDescent="0.35">
      <c r="A95" t="s">
        <v>148</v>
      </c>
      <c r="B95" t="s">
        <v>374</v>
      </c>
      <c r="C95" s="38">
        <f t="shared" si="4"/>
        <v>0.6</v>
      </c>
      <c r="D95" s="38">
        <f t="shared" si="5"/>
        <v>0.9</v>
      </c>
      <c r="G95">
        <v>50</v>
      </c>
      <c r="H95">
        <v>70</v>
      </c>
      <c r="I95">
        <v>90</v>
      </c>
      <c r="K95" s="38">
        <f t="shared" si="6"/>
        <v>0.5</v>
      </c>
      <c r="L95" s="38">
        <f t="shared" si="6"/>
        <v>0.7</v>
      </c>
      <c r="M95" s="38">
        <f t="shared" si="6"/>
        <v>0.9</v>
      </c>
    </row>
    <row r="96" spans="1:13" x14ac:dyDescent="0.35">
      <c r="A96" t="s">
        <v>153</v>
      </c>
      <c r="B96" t="s">
        <v>375</v>
      </c>
      <c r="C96" s="38">
        <f t="shared" si="4"/>
        <v>0.7</v>
      </c>
      <c r="D96" s="38">
        <f t="shared" si="5"/>
        <v>0.3</v>
      </c>
      <c r="G96">
        <v>70</v>
      </c>
      <c r="H96">
        <v>70</v>
      </c>
      <c r="I96">
        <v>30</v>
      </c>
      <c r="K96" s="38">
        <f t="shared" si="6"/>
        <v>0.7</v>
      </c>
      <c r="L96" s="38">
        <f t="shared" si="6"/>
        <v>0.7</v>
      </c>
      <c r="M96" s="38">
        <f t="shared" si="6"/>
        <v>0.3</v>
      </c>
    </row>
    <row r="97" spans="1:13" x14ac:dyDescent="0.35">
      <c r="A97" t="s">
        <v>154</v>
      </c>
      <c r="B97" t="s">
        <v>376</v>
      </c>
      <c r="C97" s="38">
        <f t="shared" si="4"/>
        <v>0.6</v>
      </c>
      <c r="D97" s="38">
        <f t="shared" si="5"/>
        <v>0.7</v>
      </c>
      <c r="G97">
        <v>50</v>
      </c>
      <c r="H97">
        <v>70</v>
      </c>
      <c r="I97">
        <v>70</v>
      </c>
      <c r="K97" s="38">
        <f t="shared" si="6"/>
        <v>0.5</v>
      </c>
      <c r="L97" s="38">
        <f t="shared" si="6"/>
        <v>0.7</v>
      </c>
      <c r="M97" s="38">
        <f t="shared" si="6"/>
        <v>0.7</v>
      </c>
    </row>
    <row r="98" spans="1:13" x14ac:dyDescent="0.35">
      <c r="A98" t="s">
        <v>145</v>
      </c>
      <c r="B98" t="s">
        <v>377</v>
      </c>
      <c r="C98" s="38">
        <f t="shared" si="4"/>
        <v>0.6</v>
      </c>
      <c r="D98" s="38">
        <f t="shared" si="5"/>
        <v>0.5</v>
      </c>
      <c r="G98">
        <v>50</v>
      </c>
      <c r="H98">
        <v>70</v>
      </c>
      <c r="I98">
        <v>50</v>
      </c>
      <c r="K98" s="38">
        <f t="shared" si="6"/>
        <v>0.5</v>
      </c>
      <c r="L98" s="38">
        <f t="shared" si="6"/>
        <v>0.7</v>
      </c>
      <c r="M98" s="38">
        <f t="shared" si="6"/>
        <v>0.5</v>
      </c>
    </row>
    <row r="99" spans="1:13" x14ac:dyDescent="0.35">
      <c r="A99" t="s">
        <v>142</v>
      </c>
      <c r="B99" t="s">
        <v>379</v>
      </c>
      <c r="C99" s="38">
        <f t="shared" si="4"/>
        <v>0.4</v>
      </c>
      <c r="D99" s="38">
        <f t="shared" si="5"/>
        <v>0.5</v>
      </c>
      <c r="G99">
        <v>30</v>
      </c>
      <c r="H99">
        <v>50</v>
      </c>
      <c r="I99">
        <v>50</v>
      </c>
      <c r="K99" s="38">
        <f t="shared" si="6"/>
        <v>0.3</v>
      </c>
      <c r="L99" s="38">
        <f t="shared" si="6"/>
        <v>0.5</v>
      </c>
      <c r="M99" s="38">
        <f t="shared" si="6"/>
        <v>0.5</v>
      </c>
    </row>
    <row r="100" spans="1:13" x14ac:dyDescent="0.35">
      <c r="A100" t="s">
        <v>150</v>
      </c>
      <c r="B100" t="s">
        <v>380</v>
      </c>
      <c r="C100" s="38">
        <f t="shared" si="4"/>
        <v>0.5</v>
      </c>
      <c r="D100" s="38">
        <f t="shared" si="5"/>
        <v>0.5</v>
      </c>
      <c r="G100">
        <v>50</v>
      </c>
      <c r="H100">
        <v>50</v>
      </c>
      <c r="I100">
        <v>50</v>
      </c>
      <c r="K100" s="38">
        <f t="shared" si="6"/>
        <v>0.5</v>
      </c>
      <c r="L100" s="38">
        <f t="shared" si="6"/>
        <v>0.5</v>
      </c>
      <c r="M100" s="38">
        <f t="shared" si="6"/>
        <v>0.5</v>
      </c>
    </row>
    <row r="101" spans="1:13" x14ac:dyDescent="0.35">
      <c r="A101" t="s">
        <v>141</v>
      </c>
      <c r="B101" t="s">
        <v>382</v>
      </c>
      <c r="C101" s="38">
        <f t="shared" si="4"/>
        <v>0.6</v>
      </c>
      <c r="D101" s="38">
        <f t="shared" si="5"/>
        <v>0.3</v>
      </c>
      <c r="G101">
        <v>70</v>
      </c>
      <c r="H101">
        <v>50</v>
      </c>
      <c r="I101">
        <v>30</v>
      </c>
      <c r="K101" s="38">
        <f t="shared" si="6"/>
        <v>0.7</v>
      </c>
      <c r="L101" s="38">
        <f t="shared" si="6"/>
        <v>0.5</v>
      </c>
      <c r="M101" s="38">
        <f t="shared" si="6"/>
        <v>0.3</v>
      </c>
    </row>
    <row r="102" spans="1:13" x14ac:dyDescent="0.35">
      <c r="A102" t="s">
        <v>152</v>
      </c>
      <c r="B102" t="s">
        <v>463</v>
      </c>
      <c r="C102" s="38">
        <f t="shared" si="4"/>
        <v>0.7</v>
      </c>
      <c r="D102" s="38">
        <f t="shared" si="5"/>
        <v>0.3</v>
      </c>
      <c r="G102">
        <v>70</v>
      </c>
      <c r="H102">
        <v>70</v>
      </c>
      <c r="I102">
        <v>30</v>
      </c>
      <c r="K102" s="38">
        <f t="shared" si="6"/>
        <v>0.7</v>
      </c>
      <c r="L102" s="38">
        <f t="shared" si="6"/>
        <v>0.7</v>
      </c>
      <c r="M102" s="38">
        <f t="shared" si="6"/>
        <v>0.3</v>
      </c>
    </row>
    <row r="103" spans="1:13" x14ac:dyDescent="0.35">
      <c r="A103" t="s">
        <v>157</v>
      </c>
      <c r="B103" t="s">
        <v>384</v>
      </c>
      <c r="C103" s="38">
        <f t="shared" si="4"/>
        <v>0.5</v>
      </c>
      <c r="D103" s="38">
        <f t="shared" si="5"/>
        <v>0.7</v>
      </c>
      <c r="G103">
        <v>50</v>
      </c>
      <c r="H103">
        <v>50</v>
      </c>
      <c r="I103">
        <v>70</v>
      </c>
      <c r="K103" s="38">
        <f t="shared" si="6"/>
        <v>0.5</v>
      </c>
      <c r="L103" s="38">
        <f t="shared" si="6"/>
        <v>0.5</v>
      </c>
      <c r="M103" s="38">
        <f t="shared" si="6"/>
        <v>0.7</v>
      </c>
    </row>
    <row r="104" spans="1:13" x14ac:dyDescent="0.35">
      <c r="A104" t="s">
        <v>163</v>
      </c>
      <c r="B104" t="s">
        <v>385</v>
      </c>
      <c r="C104" s="38">
        <f t="shared" si="4"/>
        <v>0.3</v>
      </c>
      <c r="D104" s="38">
        <f t="shared" si="5"/>
        <v>0.3</v>
      </c>
      <c r="G104">
        <v>30</v>
      </c>
      <c r="H104">
        <v>30</v>
      </c>
      <c r="I104">
        <v>30</v>
      </c>
      <c r="K104" s="38">
        <f t="shared" si="6"/>
        <v>0.3</v>
      </c>
      <c r="L104" s="38">
        <f t="shared" si="6"/>
        <v>0.3</v>
      </c>
      <c r="M104" s="38">
        <f t="shared" si="6"/>
        <v>0.3</v>
      </c>
    </row>
    <row r="105" spans="1:13" x14ac:dyDescent="0.35">
      <c r="A105" t="s">
        <v>164</v>
      </c>
      <c r="B105" t="s">
        <v>387</v>
      </c>
      <c r="C105" s="38">
        <f t="shared" si="4"/>
        <v>0.9</v>
      </c>
      <c r="D105" s="38">
        <f t="shared" si="5"/>
        <v>0.9</v>
      </c>
      <c r="G105">
        <v>90</v>
      </c>
      <c r="H105">
        <v>90</v>
      </c>
      <c r="I105">
        <v>90</v>
      </c>
      <c r="K105" s="38">
        <f t="shared" si="6"/>
        <v>0.9</v>
      </c>
      <c r="L105" s="38">
        <f t="shared" si="6"/>
        <v>0.9</v>
      </c>
      <c r="M105" s="38">
        <f t="shared" si="6"/>
        <v>0.9</v>
      </c>
    </row>
    <row r="106" spans="1:13" x14ac:dyDescent="0.35">
      <c r="A106" t="s">
        <v>160</v>
      </c>
      <c r="B106" t="s">
        <v>464</v>
      </c>
      <c r="C106" s="38">
        <f t="shared" si="4"/>
        <v>0.6</v>
      </c>
      <c r="D106" s="38">
        <f t="shared" si="5"/>
        <v>0.3</v>
      </c>
      <c r="G106">
        <v>50</v>
      </c>
      <c r="H106">
        <v>70</v>
      </c>
      <c r="I106">
        <v>30</v>
      </c>
      <c r="K106" s="38">
        <f t="shared" si="6"/>
        <v>0.5</v>
      </c>
      <c r="L106" s="38">
        <f t="shared" si="6"/>
        <v>0.7</v>
      </c>
      <c r="M106" s="38">
        <f t="shared" si="6"/>
        <v>0.3</v>
      </c>
    </row>
    <row r="107" spans="1:13" x14ac:dyDescent="0.35">
      <c r="A107" t="s">
        <v>158</v>
      </c>
      <c r="B107" t="s">
        <v>389</v>
      </c>
      <c r="C107" s="38">
        <f t="shared" si="4"/>
        <v>0.5</v>
      </c>
      <c r="D107" s="38">
        <f t="shared" si="5"/>
        <v>0.3</v>
      </c>
      <c r="G107">
        <v>50</v>
      </c>
      <c r="H107">
        <v>50</v>
      </c>
      <c r="I107">
        <v>30</v>
      </c>
      <c r="K107" s="38">
        <f t="shared" si="6"/>
        <v>0.5</v>
      </c>
      <c r="L107" s="38">
        <f t="shared" si="6"/>
        <v>0.5</v>
      </c>
      <c r="M107" s="38">
        <f t="shared" si="6"/>
        <v>0.3</v>
      </c>
    </row>
    <row r="108" spans="1:13" x14ac:dyDescent="0.35">
      <c r="A108" t="s">
        <v>159</v>
      </c>
      <c r="B108" t="s">
        <v>390</v>
      </c>
      <c r="C108" s="38">
        <f t="shared" si="4"/>
        <v>0.4</v>
      </c>
      <c r="D108" s="38">
        <f t="shared" si="5"/>
        <v>0.3</v>
      </c>
      <c r="G108">
        <v>50</v>
      </c>
      <c r="H108">
        <v>30</v>
      </c>
      <c r="I108">
        <v>30</v>
      </c>
      <c r="K108" s="38">
        <f t="shared" si="6"/>
        <v>0.5</v>
      </c>
      <c r="L108" s="38">
        <f t="shared" si="6"/>
        <v>0.3</v>
      </c>
      <c r="M108" s="38">
        <f t="shared" si="6"/>
        <v>0.3</v>
      </c>
    </row>
    <row r="109" spans="1:13" x14ac:dyDescent="0.35">
      <c r="A109" t="s">
        <v>172</v>
      </c>
      <c r="B109" t="s">
        <v>474</v>
      </c>
      <c r="C109" s="38">
        <f t="shared" si="4"/>
        <v>0.1</v>
      </c>
      <c r="D109" s="38">
        <f t="shared" si="5"/>
        <v>0.1</v>
      </c>
      <c r="G109">
        <v>10</v>
      </c>
      <c r="H109">
        <v>10</v>
      </c>
      <c r="I109">
        <v>10</v>
      </c>
      <c r="K109" s="38">
        <f t="shared" si="6"/>
        <v>0.1</v>
      </c>
      <c r="L109" s="38">
        <f t="shared" si="6"/>
        <v>0.1</v>
      </c>
      <c r="M109" s="38">
        <f t="shared" si="6"/>
        <v>0.1</v>
      </c>
    </row>
    <row r="110" spans="1:13" x14ac:dyDescent="0.35">
      <c r="A110" t="s">
        <v>162</v>
      </c>
      <c r="B110" t="s">
        <v>391</v>
      </c>
      <c r="C110" s="38">
        <f t="shared" si="4"/>
        <v>0.5</v>
      </c>
      <c r="D110" s="38">
        <f t="shared" si="5"/>
        <v>0.9</v>
      </c>
      <c r="G110">
        <v>50</v>
      </c>
      <c r="H110">
        <v>50</v>
      </c>
      <c r="I110">
        <v>90</v>
      </c>
      <c r="K110" s="38">
        <f t="shared" si="6"/>
        <v>0.5</v>
      </c>
      <c r="L110" s="38">
        <f t="shared" si="6"/>
        <v>0.5</v>
      </c>
      <c r="M110" s="38">
        <f t="shared" si="6"/>
        <v>0.9</v>
      </c>
    </row>
    <row r="111" spans="1:13" x14ac:dyDescent="0.35">
      <c r="A111" t="s">
        <v>165</v>
      </c>
      <c r="B111" t="s">
        <v>392</v>
      </c>
      <c r="C111" s="38">
        <f t="shared" si="4"/>
        <v>0.5</v>
      </c>
      <c r="D111" s="38">
        <f t="shared" si="5"/>
        <v>0.5</v>
      </c>
      <c r="G111">
        <v>50</v>
      </c>
      <c r="H111">
        <v>50</v>
      </c>
      <c r="I111">
        <v>50</v>
      </c>
      <c r="K111" s="38">
        <f t="shared" si="6"/>
        <v>0.5</v>
      </c>
      <c r="L111" s="38">
        <f t="shared" si="6"/>
        <v>0.5</v>
      </c>
      <c r="M111" s="38">
        <f t="shared" si="6"/>
        <v>0.5</v>
      </c>
    </row>
    <row r="112" spans="1:13" x14ac:dyDescent="0.35">
      <c r="A112" t="s">
        <v>166</v>
      </c>
      <c r="B112" t="s">
        <v>465</v>
      </c>
      <c r="C112" s="38">
        <f t="shared" si="4"/>
        <v>0.4</v>
      </c>
      <c r="D112" s="38">
        <f t="shared" si="5"/>
        <v>0.3</v>
      </c>
      <c r="G112">
        <v>50</v>
      </c>
      <c r="H112">
        <v>30</v>
      </c>
      <c r="I112">
        <v>30</v>
      </c>
      <c r="K112" s="38">
        <f t="shared" si="6"/>
        <v>0.5</v>
      </c>
      <c r="L112" s="38">
        <f t="shared" si="6"/>
        <v>0.3</v>
      </c>
      <c r="M112" s="38">
        <f t="shared" si="6"/>
        <v>0.3</v>
      </c>
    </row>
    <row r="113" spans="1:13" x14ac:dyDescent="0.35">
      <c r="A113" t="s">
        <v>167</v>
      </c>
      <c r="B113" t="s">
        <v>466</v>
      </c>
      <c r="C113" s="38">
        <f t="shared" si="4"/>
        <v>0.7</v>
      </c>
      <c r="D113" s="38">
        <f t="shared" si="5"/>
        <v>0.3</v>
      </c>
      <c r="G113">
        <v>70</v>
      </c>
      <c r="H113">
        <v>70</v>
      </c>
      <c r="I113">
        <v>30</v>
      </c>
      <c r="K113" s="38">
        <f t="shared" si="6"/>
        <v>0.7</v>
      </c>
      <c r="L113" s="38">
        <f t="shared" si="6"/>
        <v>0.7</v>
      </c>
      <c r="M113" s="38">
        <f t="shared" si="6"/>
        <v>0.3</v>
      </c>
    </row>
    <row r="114" spans="1:13" x14ac:dyDescent="0.35">
      <c r="A114" t="s">
        <v>174</v>
      </c>
      <c r="B114" t="s">
        <v>467</v>
      </c>
      <c r="C114" s="38">
        <f t="shared" si="4"/>
        <v>0.5</v>
      </c>
      <c r="D114" s="38">
        <f t="shared" si="5"/>
        <v>0.3</v>
      </c>
      <c r="G114">
        <v>50</v>
      </c>
      <c r="H114">
        <v>50</v>
      </c>
      <c r="I114">
        <v>30</v>
      </c>
      <c r="K114" s="38">
        <f t="shared" si="6"/>
        <v>0.5</v>
      </c>
      <c r="L114" s="38">
        <f t="shared" si="6"/>
        <v>0.5</v>
      </c>
      <c r="M114" s="38">
        <f t="shared" si="6"/>
        <v>0.3</v>
      </c>
    </row>
    <row r="115" spans="1:13" x14ac:dyDescent="0.35">
      <c r="A115" t="s">
        <v>168</v>
      </c>
      <c r="B115" t="s">
        <v>397</v>
      </c>
      <c r="C115" s="38">
        <f t="shared" si="4"/>
        <v>0.7</v>
      </c>
      <c r="D115" s="38">
        <f t="shared" si="5"/>
        <v>0.3</v>
      </c>
      <c r="G115">
        <v>70</v>
      </c>
      <c r="H115">
        <v>70</v>
      </c>
      <c r="I115">
        <v>30</v>
      </c>
      <c r="K115" s="38">
        <f t="shared" si="6"/>
        <v>0.7</v>
      </c>
      <c r="L115" s="38">
        <f t="shared" si="6"/>
        <v>0.7</v>
      </c>
      <c r="M115" s="38">
        <f t="shared" si="6"/>
        <v>0.3</v>
      </c>
    </row>
    <row r="116" spans="1:13" x14ac:dyDescent="0.35">
      <c r="A116" t="s">
        <v>171</v>
      </c>
      <c r="B116" t="s">
        <v>399</v>
      </c>
      <c r="C116" s="38">
        <f t="shared" si="4"/>
        <v>0.6</v>
      </c>
      <c r="D116" s="38">
        <f t="shared" si="5"/>
        <v>0.5</v>
      </c>
      <c r="G116">
        <v>50</v>
      </c>
      <c r="H116">
        <v>70</v>
      </c>
      <c r="I116">
        <v>50</v>
      </c>
      <c r="K116" s="38">
        <f t="shared" si="6"/>
        <v>0.5</v>
      </c>
      <c r="L116" s="38">
        <f t="shared" si="6"/>
        <v>0.7</v>
      </c>
      <c r="M116" s="38">
        <f t="shared" si="6"/>
        <v>0.5</v>
      </c>
    </row>
    <row r="117" spans="1:13" x14ac:dyDescent="0.35">
      <c r="A117" t="s">
        <v>173</v>
      </c>
      <c r="B117" t="s">
        <v>400</v>
      </c>
      <c r="C117" s="38">
        <f t="shared" si="4"/>
        <v>0.6</v>
      </c>
      <c r="D117" s="38">
        <f t="shared" si="5"/>
        <v>0.7</v>
      </c>
      <c r="G117">
        <v>70</v>
      </c>
      <c r="H117">
        <v>50</v>
      </c>
      <c r="I117">
        <v>70</v>
      </c>
      <c r="K117" s="38">
        <f t="shared" si="6"/>
        <v>0.7</v>
      </c>
      <c r="L117" s="38">
        <f t="shared" si="6"/>
        <v>0.5</v>
      </c>
      <c r="M117" s="38">
        <f t="shared" si="6"/>
        <v>0.7</v>
      </c>
    </row>
    <row r="118" spans="1:13" x14ac:dyDescent="0.35">
      <c r="A118" t="s">
        <v>175</v>
      </c>
      <c r="B118" t="s">
        <v>401</v>
      </c>
      <c r="C118" s="38">
        <f t="shared" si="4"/>
        <v>0.5</v>
      </c>
      <c r="D118" s="38">
        <f t="shared" si="5"/>
        <v>0.5</v>
      </c>
      <c r="G118">
        <v>50</v>
      </c>
      <c r="H118">
        <v>50</v>
      </c>
      <c r="I118">
        <v>50</v>
      </c>
      <c r="K118" s="38">
        <f t="shared" si="6"/>
        <v>0.5</v>
      </c>
      <c r="L118" s="38">
        <f t="shared" si="6"/>
        <v>0.5</v>
      </c>
      <c r="M118" s="38">
        <f t="shared" si="6"/>
        <v>0.5</v>
      </c>
    </row>
    <row r="119" spans="1:13" x14ac:dyDescent="0.35">
      <c r="A119" t="s">
        <v>70</v>
      </c>
      <c r="B119" t="s">
        <v>475</v>
      </c>
      <c r="C119" s="38">
        <f t="shared" si="4"/>
        <v>0.3</v>
      </c>
      <c r="D119" s="38">
        <f t="shared" si="5"/>
        <v>0.3</v>
      </c>
      <c r="G119">
        <v>30</v>
      </c>
      <c r="H119">
        <v>30</v>
      </c>
      <c r="I119">
        <v>30</v>
      </c>
      <c r="K119" s="38">
        <f t="shared" si="6"/>
        <v>0.3</v>
      </c>
      <c r="L119" s="38">
        <f t="shared" si="6"/>
        <v>0.3</v>
      </c>
      <c r="M119" s="38">
        <f t="shared" si="6"/>
        <v>0.3</v>
      </c>
    </row>
    <row r="120" spans="1:13" x14ac:dyDescent="0.35">
      <c r="A120" t="s">
        <v>176</v>
      </c>
      <c r="B120" t="s">
        <v>402</v>
      </c>
      <c r="C120" s="38">
        <f t="shared" ref="C120:C162" si="7">IF(ISNUMBER(AVERAGE(K120:L120)),AVERAGE(K120:L120),"..")</f>
        <v>0.4</v>
      </c>
      <c r="D120" s="38">
        <f t="shared" ref="D120:D162" si="8">M120</f>
        <v>0.3</v>
      </c>
      <c r="G120">
        <v>30</v>
      </c>
      <c r="H120">
        <v>50</v>
      </c>
      <c r="I120">
        <v>30</v>
      </c>
      <c r="K120" s="38">
        <f t="shared" ref="K120:M162" si="9">IF(ISNUMBER(G120)=TRUE,K$5*(G120-K$4)/(K$3-K$4)+(1-K$5)*(1-(G120-K$4)/(K$3-K$4)),"..")</f>
        <v>0.3</v>
      </c>
      <c r="L120" s="38">
        <f t="shared" si="9"/>
        <v>0.5</v>
      </c>
      <c r="M120" s="38">
        <f t="shared" si="9"/>
        <v>0.3</v>
      </c>
    </row>
    <row r="121" spans="1:13" x14ac:dyDescent="0.35">
      <c r="A121" t="s">
        <v>177</v>
      </c>
      <c r="B121" t="s">
        <v>403</v>
      </c>
      <c r="C121" s="38">
        <f t="shared" si="7"/>
        <v>0.4</v>
      </c>
      <c r="D121" s="38">
        <f t="shared" si="8"/>
        <v>0.3</v>
      </c>
      <c r="G121">
        <v>50</v>
      </c>
      <c r="H121">
        <v>30</v>
      </c>
      <c r="I121">
        <v>30</v>
      </c>
      <c r="K121" s="38">
        <f t="shared" si="9"/>
        <v>0.5</v>
      </c>
      <c r="L121" s="38">
        <f t="shared" si="9"/>
        <v>0.3</v>
      </c>
      <c r="M121" s="38">
        <f t="shared" si="9"/>
        <v>0.3</v>
      </c>
    </row>
    <row r="122" spans="1:13" x14ac:dyDescent="0.35">
      <c r="A122" t="s">
        <v>178</v>
      </c>
      <c r="B122" t="s">
        <v>404</v>
      </c>
      <c r="C122" s="38">
        <f t="shared" si="7"/>
        <v>0.4</v>
      </c>
      <c r="D122" s="38">
        <f t="shared" si="8"/>
        <v>0.3</v>
      </c>
      <c r="G122">
        <v>30</v>
      </c>
      <c r="H122">
        <v>50</v>
      </c>
      <c r="I122">
        <v>30</v>
      </c>
      <c r="K122" s="38">
        <f t="shared" si="9"/>
        <v>0.3</v>
      </c>
      <c r="L122" s="38">
        <f t="shared" si="9"/>
        <v>0.5</v>
      </c>
      <c r="M122" s="38">
        <f t="shared" si="9"/>
        <v>0.3</v>
      </c>
    </row>
    <row r="123" spans="1:13" x14ac:dyDescent="0.35">
      <c r="A123" t="s">
        <v>180</v>
      </c>
      <c r="B123" t="s">
        <v>409</v>
      </c>
      <c r="C123" s="38">
        <f t="shared" si="7"/>
        <v>0.3</v>
      </c>
      <c r="D123" s="38">
        <f t="shared" si="8"/>
        <v>0.5</v>
      </c>
      <c r="G123">
        <v>30</v>
      </c>
      <c r="H123">
        <v>30</v>
      </c>
      <c r="I123">
        <v>50</v>
      </c>
      <c r="K123" s="38">
        <f t="shared" si="9"/>
        <v>0.3</v>
      </c>
      <c r="L123" s="38">
        <f t="shared" si="9"/>
        <v>0.3</v>
      </c>
      <c r="M123" s="38">
        <f t="shared" si="9"/>
        <v>0.5</v>
      </c>
    </row>
    <row r="124" spans="1:13" x14ac:dyDescent="0.35">
      <c r="A124" t="s">
        <v>182</v>
      </c>
      <c r="B124" t="s">
        <v>410</v>
      </c>
      <c r="C124" s="38">
        <f t="shared" si="7"/>
        <v>0.5</v>
      </c>
      <c r="D124" s="38">
        <f t="shared" si="8"/>
        <v>0.5</v>
      </c>
      <c r="G124">
        <v>50</v>
      </c>
      <c r="H124">
        <v>50</v>
      </c>
      <c r="I124">
        <v>50</v>
      </c>
      <c r="K124" s="38">
        <f t="shared" si="9"/>
        <v>0.5</v>
      </c>
      <c r="L124" s="38">
        <f t="shared" si="9"/>
        <v>0.5</v>
      </c>
      <c r="M124" s="38">
        <f t="shared" si="9"/>
        <v>0.5</v>
      </c>
    </row>
    <row r="125" spans="1:13" x14ac:dyDescent="0.35">
      <c r="A125" t="s">
        <v>185</v>
      </c>
      <c r="B125" t="s">
        <v>413</v>
      </c>
      <c r="C125" s="38">
        <f t="shared" si="7"/>
        <v>0.3</v>
      </c>
      <c r="D125" s="38">
        <f t="shared" si="8"/>
        <v>0.1</v>
      </c>
      <c r="G125">
        <v>30</v>
      </c>
      <c r="H125">
        <v>30</v>
      </c>
      <c r="I125">
        <v>10</v>
      </c>
      <c r="K125" s="38">
        <f t="shared" si="9"/>
        <v>0.3</v>
      </c>
      <c r="L125" s="38">
        <f t="shared" si="9"/>
        <v>0.3</v>
      </c>
      <c r="M125" s="38">
        <f t="shared" si="9"/>
        <v>0.1</v>
      </c>
    </row>
    <row r="126" spans="1:13" x14ac:dyDescent="0.35">
      <c r="A126" t="s">
        <v>183</v>
      </c>
      <c r="B126" t="s">
        <v>414</v>
      </c>
      <c r="C126" s="38">
        <f t="shared" si="7"/>
        <v>0.8</v>
      </c>
      <c r="D126" s="38">
        <f t="shared" si="8"/>
        <v>0.9</v>
      </c>
      <c r="G126">
        <v>90</v>
      </c>
      <c r="H126">
        <v>70</v>
      </c>
      <c r="I126">
        <v>90</v>
      </c>
      <c r="K126" s="38">
        <f t="shared" si="9"/>
        <v>0.9</v>
      </c>
      <c r="L126" s="38">
        <f t="shared" si="9"/>
        <v>0.7</v>
      </c>
      <c r="M126" s="38">
        <f t="shared" si="9"/>
        <v>0.9</v>
      </c>
    </row>
    <row r="127" spans="1:13" x14ac:dyDescent="0.35">
      <c r="A127" t="s">
        <v>190</v>
      </c>
      <c r="B127" t="s">
        <v>415</v>
      </c>
      <c r="C127" s="38">
        <f t="shared" si="7"/>
        <v>0.8</v>
      </c>
      <c r="D127" s="38">
        <f t="shared" si="8"/>
        <v>0.5</v>
      </c>
      <c r="G127">
        <v>70</v>
      </c>
      <c r="H127">
        <v>90</v>
      </c>
      <c r="I127">
        <v>50</v>
      </c>
      <c r="K127" s="38">
        <f t="shared" si="9"/>
        <v>0.7</v>
      </c>
      <c r="L127" s="38">
        <f t="shared" si="9"/>
        <v>0.9</v>
      </c>
      <c r="M127" s="38">
        <f t="shared" si="9"/>
        <v>0.5</v>
      </c>
    </row>
    <row r="128" spans="1:13" x14ac:dyDescent="0.35">
      <c r="A128" t="s">
        <v>191</v>
      </c>
      <c r="B128" t="s">
        <v>416</v>
      </c>
      <c r="C128" s="38">
        <f t="shared" si="7"/>
        <v>0.5</v>
      </c>
      <c r="D128" s="38">
        <f t="shared" si="8"/>
        <v>0.5</v>
      </c>
      <c r="G128">
        <v>50</v>
      </c>
      <c r="H128">
        <v>50</v>
      </c>
      <c r="I128">
        <v>50</v>
      </c>
      <c r="K128" s="38">
        <f t="shared" si="9"/>
        <v>0.5</v>
      </c>
      <c r="L128" s="38">
        <f t="shared" si="9"/>
        <v>0.5</v>
      </c>
      <c r="M128" s="38">
        <f t="shared" si="9"/>
        <v>0.5</v>
      </c>
    </row>
    <row r="129" spans="1:19" x14ac:dyDescent="0.35">
      <c r="A129" t="s">
        <v>219</v>
      </c>
      <c r="B129" t="s">
        <v>418</v>
      </c>
      <c r="C129" s="38">
        <f t="shared" si="7"/>
        <v>0.7</v>
      </c>
      <c r="D129" s="38">
        <f t="shared" si="8"/>
        <v>0.5</v>
      </c>
      <c r="G129">
        <v>70</v>
      </c>
      <c r="H129">
        <v>70</v>
      </c>
      <c r="I129">
        <v>50</v>
      </c>
      <c r="K129" s="38">
        <f t="shared" si="9"/>
        <v>0.7</v>
      </c>
      <c r="L129" s="38">
        <f t="shared" si="9"/>
        <v>0.7</v>
      </c>
      <c r="M129" s="38">
        <f t="shared" si="9"/>
        <v>0.5</v>
      </c>
    </row>
    <row r="130" spans="1:19" x14ac:dyDescent="0.35">
      <c r="A130" t="s">
        <v>126</v>
      </c>
      <c r="B130" t="s">
        <v>476</v>
      </c>
      <c r="C130" s="38">
        <f t="shared" si="7"/>
        <v>0.6</v>
      </c>
      <c r="D130" s="38">
        <f t="shared" si="8"/>
        <v>0.7</v>
      </c>
      <c r="G130">
        <v>70</v>
      </c>
      <c r="H130">
        <v>50</v>
      </c>
      <c r="I130">
        <v>70</v>
      </c>
      <c r="K130" s="38">
        <f t="shared" si="9"/>
        <v>0.7</v>
      </c>
      <c r="L130" s="38">
        <f t="shared" si="9"/>
        <v>0.5</v>
      </c>
      <c r="M130" s="38">
        <f t="shared" si="9"/>
        <v>0.7</v>
      </c>
    </row>
    <row r="131" spans="1:19" x14ac:dyDescent="0.35">
      <c r="A131" t="s">
        <v>87</v>
      </c>
      <c r="B131" t="s">
        <v>419</v>
      </c>
      <c r="C131" s="38">
        <f t="shared" si="7"/>
        <v>0.7</v>
      </c>
      <c r="D131" s="38">
        <f t="shared" si="8"/>
        <v>0.7</v>
      </c>
      <c r="G131">
        <v>70</v>
      </c>
      <c r="H131">
        <v>70</v>
      </c>
      <c r="I131">
        <v>70</v>
      </c>
      <c r="K131" s="38">
        <f t="shared" si="9"/>
        <v>0.7</v>
      </c>
      <c r="L131" s="38">
        <f t="shared" si="9"/>
        <v>0.7</v>
      </c>
      <c r="M131" s="38">
        <f t="shared" si="9"/>
        <v>0.7</v>
      </c>
    </row>
    <row r="132" spans="1:19" x14ac:dyDescent="0.35">
      <c r="A132" t="s">
        <v>134</v>
      </c>
      <c r="B132" t="s">
        <v>420</v>
      </c>
      <c r="C132" s="38">
        <f t="shared" si="7"/>
        <v>0.5</v>
      </c>
      <c r="D132" s="38">
        <f t="shared" si="8"/>
        <v>0.5</v>
      </c>
      <c r="G132">
        <v>50</v>
      </c>
      <c r="H132">
        <v>50</v>
      </c>
      <c r="I132">
        <v>50</v>
      </c>
      <c r="K132" s="38">
        <f t="shared" si="9"/>
        <v>0.5</v>
      </c>
      <c r="L132" s="38">
        <f t="shared" si="9"/>
        <v>0.5</v>
      </c>
      <c r="M132" s="38">
        <f t="shared" si="9"/>
        <v>0.5</v>
      </c>
    </row>
    <row r="133" spans="1:19" x14ac:dyDescent="0.35">
      <c r="A133" t="s">
        <v>189</v>
      </c>
      <c r="B133" t="s">
        <v>422</v>
      </c>
      <c r="C133" s="38">
        <f t="shared" si="7"/>
        <v>0.4</v>
      </c>
      <c r="D133" s="38">
        <f t="shared" si="8"/>
        <v>0.5</v>
      </c>
      <c r="G133">
        <v>50</v>
      </c>
      <c r="H133">
        <v>30</v>
      </c>
      <c r="I133">
        <v>50</v>
      </c>
      <c r="K133" s="38">
        <f t="shared" si="9"/>
        <v>0.5</v>
      </c>
      <c r="L133" s="38">
        <f t="shared" si="9"/>
        <v>0.3</v>
      </c>
      <c r="M133" s="38">
        <f t="shared" si="9"/>
        <v>0.5</v>
      </c>
    </row>
    <row r="134" spans="1:19" x14ac:dyDescent="0.35">
      <c r="A134" t="s">
        <v>193</v>
      </c>
      <c r="B134" t="s">
        <v>423</v>
      </c>
      <c r="C134" s="38">
        <f t="shared" si="7"/>
        <v>0.5</v>
      </c>
      <c r="D134" s="38">
        <f t="shared" si="8"/>
        <v>0.5</v>
      </c>
      <c r="G134">
        <v>50</v>
      </c>
      <c r="H134">
        <v>50</v>
      </c>
      <c r="I134">
        <v>50</v>
      </c>
      <c r="K134" s="38">
        <f t="shared" si="9"/>
        <v>0.5</v>
      </c>
      <c r="L134" s="38">
        <f t="shared" si="9"/>
        <v>0.5</v>
      </c>
      <c r="M134" s="38">
        <f t="shared" si="9"/>
        <v>0.5</v>
      </c>
    </row>
    <row r="135" spans="1:19" x14ac:dyDescent="0.35">
      <c r="A135" t="s">
        <v>192</v>
      </c>
      <c r="B135" t="s">
        <v>424</v>
      </c>
      <c r="C135" s="38">
        <f t="shared" si="7"/>
        <v>0.9</v>
      </c>
      <c r="D135" s="38">
        <f t="shared" si="8"/>
        <v>0.9</v>
      </c>
      <c r="G135">
        <v>90</v>
      </c>
      <c r="H135">
        <v>90</v>
      </c>
      <c r="I135">
        <v>90</v>
      </c>
      <c r="K135" s="38">
        <f t="shared" si="9"/>
        <v>0.9</v>
      </c>
      <c r="L135" s="38">
        <f t="shared" si="9"/>
        <v>0.9</v>
      </c>
      <c r="M135" s="38">
        <f t="shared" si="9"/>
        <v>0.9</v>
      </c>
    </row>
    <row r="136" spans="1:19" x14ac:dyDescent="0.35">
      <c r="A136" t="s">
        <v>65</v>
      </c>
      <c r="B136" t="s">
        <v>425</v>
      </c>
      <c r="C136" s="38">
        <f t="shared" si="7"/>
        <v>0.8</v>
      </c>
      <c r="D136" s="38">
        <f t="shared" si="8"/>
        <v>0.9</v>
      </c>
      <c r="G136">
        <v>70</v>
      </c>
      <c r="H136">
        <v>90</v>
      </c>
      <c r="I136">
        <v>90</v>
      </c>
      <c r="K136" s="38">
        <f t="shared" si="9"/>
        <v>0.7</v>
      </c>
      <c r="L136" s="38">
        <f t="shared" si="9"/>
        <v>0.9</v>
      </c>
      <c r="M136" s="38">
        <f t="shared" si="9"/>
        <v>0.9</v>
      </c>
    </row>
    <row r="137" spans="1:19" x14ac:dyDescent="0.35">
      <c r="A137" t="s">
        <v>195</v>
      </c>
      <c r="B137" t="s">
        <v>426</v>
      </c>
      <c r="C137" s="38">
        <f t="shared" si="7"/>
        <v>0.2</v>
      </c>
      <c r="D137" s="38">
        <f t="shared" si="8"/>
        <v>0.3</v>
      </c>
      <c r="G137">
        <v>30</v>
      </c>
      <c r="H137">
        <v>10</v>
      </c>
      <c r="I137">
        <v>30</v>
      </c>
      <c r="K137" s="38">
        <f t="shared" si="9"/>
        <v>0.3</v>
      </c>
      <c r="L137" s="38">
        <f t="shared" si="9"/>
        <v>0.1</v>
      </c>
      <c r="M137" s="38">
        <f t="shared" si="9"/>
        <v>0.3</v>
      </c>
    </row>
    <row r="138" spans="1:19" x14ac:dyDescent="0.35">
      <c r="A138" t="s">
        <v>206</v>
      </c>
      <c r="B138" t="s">
        <v>427</v>
      </c>
      <c r="C138" s="38">
        <f t="shared" si="7"/>
        <v>0.5</v>
      </c>
      <c r="D138" s="38">
        <f t="shared" si="8"/>
        <v>0.7</v>
      </c>
      <c r="G138">
        <v>50</v>
      </c>
      <c r="H138">
        <v>50</v>
      </c>
      <c r="I138">
        <v>70</v>
      </c>
      <c r="K138" s="38">
        <f t="shared" si="9"/>
        <v>0.5</v>
      </c>
      <c r="L138" s="38">
        <f t="shared" si="9"/>
        <v>0.5</v>
      </c>
      <c r="M138" s="38">
        <f t="shared" si="9"/>
        <v>0.7</v>
      </c>
    </row>
    <row r="139" spans="1:19" x14ac:dyDescent="0.35">
      <c r="A139" t="s">
        <v>199</v>
      </c>
      <c r="B139" t="s">
        <v>428</v>
      </c>
      <c r="C139" s="38">
        <f t="shared" si="7"/>
        <v>0.2</v>
      </c>
      <c r="D139" s="38">
        <f t="shared" si="8"/>
        <v>0.3</v>
      </c>
      <c r="G139">
        <v>30</v>
      </c>
      <c r="H139">
        <v>10</v>
      </c>
      <c r="I139">
        <v>30</v>
      </c>
      <c r="K139" s="38">
        <f t="shared" si="9"/>
        <v>0.3</v>
      </c>
      <c r="L139" s="38">
        <f t="shared" si="9"/>
        <v>0.1</v>
      </c>
      <c r="M139" s="38">
        <f t="shared" si="9"/>
        <v>0.3</v>
      </c>
    </row>
    <row r="140" spans="1:19" x14ac:dyDescent="0.35">
      <c r="A140" t="s">
        <v>207</v>
      </c>
      <c r="B140" t="s">
        <v>429</v>
      </c>
      <c r="C140" s="38">
        <f t="shared" si="7"/>
        <v>0.6</v>
      </c>
      <c r="D140" s="38">
        <f t="shared" si="8"/>
        <v>0.3</v>
      </c>
      <c r="G140">
        <v>50</v>
      </c>
      <c r="H140">
        <v>70</v>
      </c>
      <c r="I140">
        <v>30</v>
      </c>
      <c r="K140" s="38">
        <f t="shared" si="9"/>
        <v>0.5</v>
      </c>
      <c r="L140" s="38">
        <f t="shared" si="9"/>
        <v>0.7</v>
      </c>
      <c r="M140" s="38">
        <f t="shared" si="9"/>
        <v>0.3</v>
      </c>
      <c r="S140" t="s">
        <v>223</v>
      </c>
    </row>
    <row r="141" spans="1:19" x14ac:dyDescent="0.35">
      <c r="A141" t="s">
        <v>198</v>
      </c>
      <c r="B141" t="s">
        <v>469</v>
      </c>
      <c r="C141" s="38">
        <f t="shared" si="7"/>
        <v>0.5</v>
      </c>
      <c r="D141" s="38">
        <f t="shared" si="8"/>
        <v>0.5</v>
      </c>
      <c r="G141">
        <v>50</v>
      </c>
      <c r="H141">
        <v>50</v>
      </c>
      <c r="I141">
        <v>50</v>
      </c>
      <c r="K141" s="38">
        <f t="shared" si="9"/>
        <v>0.5</v>
      </c>
      <c r="L141" s="38">
        <f t="shared" si="9"/>
        <v>0.5</v>
      </c>
      <c r="M141" s="38">
        <f t="shared" si="9"/>
        <v>0.5</v>
      </c>
    </row>
    <row r="142" spans="1:19" x14ac:dyDescent="0.35">
      <c r="A142" t="s">
        <v>53</v>
      </c>
      <c r="B142" t="s">
        <v>477</v>
      </c>
      <c r="C142" s="38">
        <f t="shared" si="7"/>
        <v>0.6</v>
      </c>
      <c r="D142" s="38">
        <f t="shared" si="8"/>
        <v>0.9</v>
      </c>
      <c r="G142">
        <v>50</v>
      </c>
      <c r="H142">
        <v>70</v>
      </c>
      <c r="I142">
        <v>90</v>
      </c>
      <c r="K142" s="38">
        <f t="shared" si="9"/>
        <v>0.5</v>
      </c>
      <c r="L142" s="38">
        <f t="shared" si="9"/>
        <v>0.7</v>
      </c>
      <c r="M142" s="38">
        <f t="shared" si="9"/>
        <v>0.9</v>
      </c>
    </row>
    <row r="143" spans="1:19" x14ac:dyDescent="0.35">
      <c r="A143" t="s">
        <v>99</v>
      </c>
      <c r="B143" t="s">
        <v>327</v>
      </c>
      <c r="C143" s="38">
        <f t="shared" si="7"/>
        <v>0.5</v>
      </c>
      <c r="D143" s="38">
        <f t="shared" si="8"/>
        <v>0.5</v>
      </c>
      <c r="G143">
        <v>50</v>
      </c>
      <c r="H143">
        <v>50</v>
      </c>
      <c r="I143">
        <v>50</v>
      </c>
      <c r="K143" s="38">
        <f t="shared" si="9"/>
        <v>0.5</v>
      </c>
      <c r="L143" s="38">
        <f t="shared" si="9"/>
        <v>0.5</v>
      </c>
      <c r="M143" s="38">
        <f t="shared" si="9"/>
        <v>0.5</v>
      </c>
    </row>
    <row r="144" spans="1:19" x14ac:dyDescent="0.35">
      <c r="A144" t="s">
        <v>161</v>
      </c>
      <c r="B144" t="s">
        <v>478</v>
      </c>
      <c r="C144" s="38">
        <f t="shared" si="7"/>
        <v>0.9</v>
      </c>
      <c r="D144" s="38">
        <f t="shared" si="8"/>
        <v>0.9</v>
      </c>
      <c r="G144">
        <v>90</v>
      </c>
      <c r="H144">
        <v>90</v>
      </c>
      <c r="I144">
        <v>90</v>
      </c>
      <c r="K144" s="38">
        <f t="shared" si="9"/>
        <v>0.9</v>
      </c>
      <c r="L144" s="38">
        <f t="shared" si="9"/>
        <v>0.9</v>
      </c>
      <c r="M144" s="38">
        <f t="shared" si="9"/>
        <v>0.9</v>
      </c>
    </row>
    <row r="145" spans="1:13" x14ac:dyDescent="0.35">
      <c r="A145" t="s">
        <v>169</v>
      </c>
      <c r="B145" t="s">
        <v>479</v>
      </c>
      <c r="C145" s="38">
        <f t="shared" si="7"/>
        <v>0.5</v>
      </c>
      <c r="D145" s="38">
        <f t="shared" si="8"/>
        <v>0.3</v>
      </c>
      <c r="G145">
        <v>50</v>
      </c>
      <c r="H145">
        <v>50</v>
      </c>
      <c r="I145">
        <v>30</v>
      </c>
      <c r="K145" s="38">
        <f t="shared" si="9"/>
        <v>0.5</v>
      </c>
      <c r="L145" s="38">
        <f t="shared" si="9"/>
        <v>0.5</v>
      </c>
      <c r="M145" s="38">
        <f t="shared" si="9"/>
        <v>0.3</v>
      </c>
    </row>
    <row r="146" spans="1:13" x14ac:dyDescent="0.35">
      <c r="A146" t="s">
        <v>197</v>
      </c>
      <c r="B146" t="s">
        <v>432</v>
      </c>
      <c r="C146" s="38">
        <f t="shared" si="7"/>
        <v>0.3</v>
      </c>
      <c r="D146" s="38">
        <f t="shared" si="8"/>
        <v>0.3</v>
      </c>
      <c r="G146">
        <v>30</v>
      </c>
      <c r="H146">
        <v>30</v>
      </c>
      <c r="I146">
        <v>30</v>
      </c>
      <c r="K146" s="38">
        <f t="shared" si="9"/>
        <v>0.3</v>
      </c>
      <c r="L146" s="38">
        <f t="shared" si="9"/>
        <v>0.3</v>
      </c>
      <c r="M146" s="38">
        <f t="shared" si="9"/>
        <v>0.3</v>
      </c>
    </row>
    <row r="147" spans="1:13" x14ac:dyDescent="0.35">
      <c r="A147" t="s">
        <v>203</v>
      </c>
      <c r="B147" t="s">
        <v>434</v>
      </c>
      <c r="C147" s="38">
        <f t="shared" si="7"/>
        <v>0.7</v>
      </c>
      <c r="D147" s="38">
        <f t="shared" si="8"/>
        <v>0.7</v>
      </c>
      <c r="G147">
        <v>70</v>
      </c>
      <c r="H147">
        <v>70</v>
      </c>
      <c r="I147">
        <v>70</v>
      </c>
      <c r="K147" s="38">
        <f t="shared" si="9"/>
        <v>0.7</v>
      </c>
      <c r="L147" s="38">
        <f t="shared" si="9"/>
        <v>0.7</v>
      </c>
      <c r="M147" s="38">
        <f t="shared" si="9"/>
        <v>0.7</v>
      </c>
    </row>
    <row r="148" spans="1:13" x14ac:dyDescent="0.35">
      <c r="A148" t="s">
        <v>204</v>
      </c>
      <c r="B148" t="s">
        <v>435</v>
      </c>
      <c r="C148" s="38">
        <f t="shared" si="7"/>
        <v>0.5</v>
      </c>
      <c r="D148" s="38">
        <f t="shared" si="8"/>
        <v>0.5</v>
      </c>
      <c r="G148">
        <v>50</v>
      </c>
      <c r="H148">
        <v>50</v>
      </c>
      <c r="I148">
        <v>50</v>
      </c>
      <c r="K148" s="38">
        <f t="shared" si="9"/>
        <v>0.5</v>
      </c>
      <c r="L148" s="38">
        <f t="shared" si="9"/>
        <v>0.5</v>
      </c>
      <c r="M148" s="38">
        <f t="shared" si="9"/>
        <v>0.5</v>
      </c>
    </row>
    <row r="149" spans="1:13" x14ac:dyDescent="0.35">
      <c r="A149" t="s">
        <v>205</v>
      </c>
      <c r="B149" t="s">
        <v>436</v>
      </c>
      <c r="C149" s="38">
        <f t="shared" si="7"/>
        <v>0.5</v>
      </c>
      <c r="D149" s="38">
        <f t="shared" si="8"/>
        <v>0.5</v>
      </c>
      <c r="G149">
        <v>50</v>
      </c>
      <c r="H149">
        <v>50</v>
      </c>
      <c r="I149">
        <v>50</v>
      </c>
      <c r="K149" s="38">
        <f t="shared" si="9"/>
        <v>0.5</v>
      </c>
      <c r="L149" s="38">
        <f t="shared" si="9"/>
        <v>0.5</v>
      </c>
      <c r="M149" s="38">
        <f t="shared" si="9"/>
        <v>0.5</v>
      </c>
    </row>
    <row r="150" spans="1:13" x14ac:dyDescent="0.35">
      <c r="A150" t="s">
        <v>200</v>
      </c>
      <c r="B150" t="s">
        <v>437</v>
      </c>
      <c r="C150" s="38">
        <f t="shared" si="7"/>
        <v>0.2</v>
      </c>
      <c r="D150" s="38">
        <f t="shared" si="8"/>
        <v>0.3</v>
      </c>
      <c r="G150">
        <v>30</v>
      </c>
      <c r="H150">
        <v>10</v>
      </c>
      <c r="I150">
        <v>30</v>
      </c>
      <c r="K150" s="38">
        <f t="shared" si="9"/>
        <v>0.3</v>
      </c>
      <c r="L150" s="38">
        <f t="shared" si="9"/>
        <v>0.1</v>
      </c>
      <c r="M150" s="38">
        <f t="shared" si="9"/>
        <v>0.3</v>
      </c>
    </row>
    <row r="151" spans="1:13" x14ac:dyDescent="0.35">
      <c r="A151" t="s">
        <v>208</v>
      </c>
      <c r="B151" t="s">
        <v>438</v>
      </c>
      <c r="C151" s="38">
        <f t="shared" si="7"/>
        <v>0.6</v>
      </c>
      <c r="D151" s="38">
        <f t="shared" si="8"/>
        <v>0.5</v>
      </c>
      <c r="G151">
        <v>50</v>
      </c>
      <c r="H151">
        <v>70</v>
      </c>
      <c r="I151">
        <v>50</v>
      </c>
      <c r="K151" s="38">
        <f t="shared" si="9"/>
        <v>0.5</v>
      </c>
      <c r="L151" s="38">
        <f t="shared" si="9"/>
        <v>0.7</v>
      </c>
      <c r="M151" s="38">
        <f t="shared" si="9"/>
        <v>0.5</v>
      </c>
    </row>
    <row r="152" spans="1:13" x14ac:dyDescent="0.35">
      <c r="A152" t="s">
        <v>209</v>
      </c>
      <c r="B152" t="s">
        <v>439</v>
      </c>
      <c r="C152" s="38">
        <f t="shared" si="7"/>
        <v>0.4</v>
      </c>
      <c r="D152" s="38">
        <f t="shared" si="8"/>
        <v>0.3</v>
      </c>
      <c r="G152">
        <v>30</v>
      </c>
      <c r="H152">
        <v>50</v>
      </c>
      <c r="I152">
        <v>30</v>
      </c>
      <c r="K152" s="38">
        <f t="shared" si="9"/>
        <v>0.3</v>
      </c>
      <c r="L152" s="38">
        <f t="shared" si="9"/>
        <v>0.5</v>
      </c>
      <c r="M152" s="38">
        <f t="shared" si="9"/>
        <v>0.3</v>
      </c>
    </row>
    <row r="153" spans="1:13" x14ac:dyDescent="0.35">
      <c r="A153" t="s">
        <v>40</v>
      </c>
      <c r="B153" t="s">
        <v>440</v>
      </c>
      <c r="C153" s="38">
        <f t="shared" si="7"/>
        <v>0.4</v>
      </c>
      <c r="D153" s="38">
        <f t="shared" si="8"/>
        <v>0.7</v>
      </c>
      <c r="G153">
        <v>50</v>
      </c>
      <c r="H153">
        <v>30</v>
      </c>
      <c r="I153">
        <v>70</v>
      </c>
      <c r="K153" s="38">
        <f t="shared" si="9"/>
        <v>0.5</v>
      </c>
      <c r="L153" s="38">
        <f t="shared" si="9"/>
        <v>0.3</v>
      </c>
      <c r="M153" s="38">
        <f t="shared" si="9"/>
        <v>0.7</v>
      </c>
    </row>
    <row r="154" spans="1:13" x14ac:dyDescent="0.35">
      <c r="A154" t="s">
        <v>95</v>
      </c>
      <c r="B154" t="s">
        <v>441</v>
      </c>
      <c r="C154" s="38">
        <f t="shared" si="7"/>
        <v>0.8</v>
      </c>
      <c r="D154" s="38">
        <f t="shared" si="8"/>
        <v>0.9</v>
      </c>
      <c r="G154">
        <v>70</v>
      </c>
      <c r="H154">
        <v>90</v>
      </c>
      <c r="I154">
        <v>90</v>
      </c>
      <c r="K154" s="38">
        <f t="shared" si="9"/>
        <v>0.7</v>
      </c>
      <c r="L154" s="38">
        <f t="shared" si="9"/>
        <v>0.9</v>
      </c>
      <c r="M154" s="38">
        <f t="shared" si="9"/>
        <v>0.9</v>
      </c>
    </row>
    <row r="155" spans="1:13" x14ac:dyDescent="0.35">
      <c r="A155" t="s">
        <v>211</v>
      </c>
      <c r="B155" t="s">
        <v>442</v>
      </c>
      <c r="C155" s="38">
        <f t="shared" si="7"/>
        <v>0.8</v>
      </c>
      <c r="D155" s="38">
        <f t="shared" si="8"/>
        <v>0.9</v>
      </c>
      <c r="G155">
        <v>70</v>
      </c>
      <c r="H155">
        <v>90</v>
      </c>
      <c r="I155">
        <v>90</v>
      </c>
      <c r="K155" s="38">
        <f t="shared" si="9"/>
        <v>0.7</v>
      </c>
      <c r="L155" s="38">
        <f t="shared" si="9"/>
        <v>0.9</v>
      </c>
      <c r="M155" s="38">
        <f t="shared" si="9"/>
        <v>0.9</v>
      </c>
    </row>
    <row r="156" spans="1:13" x14ac:dyDescent="0.35">
      <c r="A156" t="s">
        <v>210</v>
      </c>
      <c r="B156" t="s">
        <v>470</v>
      </c>
      <c r="C156" s="38">
        <f t="shared" si="7"/>
        <v>0.6</v>
      </c>
      <c r="D156" s="38">
        <f t="shared" si="8"/>
        <v>0.7</v>
      </c>
      <c r="G156">
        <v>70</v>
      </c>
      <c r="H156">
        <v>50</v>
      </c>
      <c r="I156">
        <v>70</v>
      </c>
      <c r="K156" s="38">
        <f t="shared" si="9"/>
        <v>0.7</v>
      </c>
      <c r="L156" s="38">
        <f t="shared" si="9"/>
        <v>0.5</v>
      </c>
      <c r="M156" s="38">
        <f t="shared" si="9"/>
        <v>0.7</v>
      </c>
    </row>
    <row r="157" spans="1:13" x14ac:dyDescent="0.35">
      <c r="A157" t="s">
        <v>212</v>
      </c>
      <c r="B157" t="s">
        <v>444</v>
      </c>
      <c r="C157" s="38">
        <f t="shared" si="7"/>
        <v>0.2</v>
      </c>
      <c r="D157" s="38">
        <f t="shared" si="8"/>
        <v>0.3</v>
      </c>
      <c r="G157">
        <v>30</v>
      </c>
      <c r="H157">
        <v>10</v>
      </c>
      <c r="I157">
        <v>30</v>
      </c>
      <c r="K157" s="38">
        <f t="shared" si="9"/>
        <v>0.3</v>
      </c>
      <c r="L157" s="38">
        <f t="shared" si="9"/>
        <v>0.1</v>
      </c>
      <c r="M157" s="38">
        <f t="shared" si="9"/>
        <v>0.3</v>
      </c>
    </row>
    <row r="158" spans="1:13" x14ac:dyDescent="0.35">
      <c r="A158" t="s">
        <v>214</v>
      </c>
      <c r="B158" t="s">
        <v>471</v>
      </c>
      <c r="C158" s="38">
        <f t="shared" si="7"/>
        <v>0.2</v>
      </c>
      <c r="D158" s="38">
        <f t="shared" si="8"/>
        <v>0.3</v>
      </c>
      <c r="G158">
        <v>10</v>
      </c>
      <c r="H158">
        <v>30</v>
      </c>
      <c r="I158">
        <v>30</v>
      </c>
      <c r="K158" s="38">
        <f t="shared" si="9"/>
        <v>0.1</v>
      </c>
      <c r="L158" s="38">
        <f t="shared" si="9"/>
        <v>0.3</v>
      </c>
      <c r="M158" s="38">
        <f t="shared" si="9"/>
        <v>0.3</v>
      </c>
    </row>
    <row r="159" spans="1:13" x14ac:dyDescent="0.35">
      <c r="A159" t="s">
        <v>215</v>
      </c>
      <c r="B159" t="s">
        <v>447</v>
      </c>
      <c r="C159" s="38">
        <f t="shared" si="7"/>
        <v>0.3</v>
      </c>
      <c r="D159" s="38">
        <f t="shared" si="8"/>
        <v>0.1</v>
      </c>
      <c r="G159">
        <v>30</v>
      </c>
      <c r="H159">
        <v>30</v>
      </c>
      <c r="I159">
        <v>10</v>
      </c>
      <c r="K159" s="38">
        <f t="shared" si="9"/>
        <v>0.3</v>
      </c>
      <c r="L159" s="38">
        <f t="shared" si="9"/>
        <v>0.3</v>
      </c>
      <c r="M159" s="38">
        <f t="shared" si="9"/>
        <v>0.1</v>
      </c>
    </row>
    <row r="160" spans="1:13" x14ac:dyDescent="0.35">
      <c r="A160" t="s">
        <v>217</v>
      </c>
      <c r="B160" t="s">
        <v>448</v>
      </c>
      <c r="C160" s="38">
        <f t="shared" si="7"/>
        <v>0.4</v>
      </c>
      <c r="D160" s="38">
        <f t="shared" si="8"/>
        <v>0.3</v>
      </c>
      <c r="G160">
        <v>50</v>
      </c>
      <c r="H160">
        <v>30</v>
      </c>
      <c r="I160">
        <v>30</v>
      </c>
      <c r="K160" s="38">
        <f t="shared" si="9"/>
        <v>0.5</v>
      </c>
      <c r="L160" s="38">
        <f t="shared" si="9"/>
        <v>0.3</v>
      </c>
      <c r="M160" s="38">
        <f t="shared" si="9"/>
        <v>0.3</v>
      </c>
    </row>
    <row r="161" spans="1:13" x14ac:dyDescent="0.35">
      <c r="A161" t="s">
        <v>221</v>
      </c>
      <c r="B161" t="s">
        <v>449</v>
      </c>
      <c r="C161" s="38">
        <f t="shared" si="7"/>
        <v>0.5</v>
      </c>
      <c r="D161" s="38">
        <f t="shared" si="8"/>
        <v>0.5</v>
      </c>
      <c r="G161">
        <v>50</v>
      </c>
      <c r="H161">
        <v>50</v>
      </c>
      <c r="I161">
        <v>50</v>
      </c>
      <c r="K161" s="38">
        <f t="shared" si="9"/>
        <v>0.5</v>
      </c>
      <c r="L161" s="38">
        <f t="shared" si="9"/>
        <v>0.5</v>
      </c>
      <c r="M161" s="38">
        <f t="shared" si="9"/>
        <v>0.5</v>
      </c>
    </row>
    <row r="162" spans="1:13" x14ac:dyDescent="0.35">
      <c r="A162" t="s">
        <v>222</v>
      </c>
      <c r="B162" t="s">
        <v>450</v>
      </c>
      <c r="C162" s="38">
        <f t="shared" si="7"/>
        <v>0.1</v>
      </c>
      <c r="D162" s="38">
        <f t="shared" si="8"/>
        <v>0.1</v>
      </c>
      <c r="G162">
        <v>10</v>
      </c>
      <c r="H162">
        <v>10</v>
      </c>
      <c r="I162">
        <v>10</v>
      </c>
      <c r="K162" s="38">
        <f t="shared" si="9"/>
        <v>0.1</v>
      </c>
      <c r="L162" s="38">
        <f t="shared" si="9"/>
        <v>0.1</v>
      </c>
      <c r="M162" s="38">
        <f t="shared" si="9"/>
        <v>0.1</v>
      </c>
    </row>
    <row r="163" spans="1:13" x14ac:dyDescent="0.35">
      <c r="C163" s="38"/>
      <c r="D163" s="38"/>
    </row>
  </sheetData>
  <autoFilter ref="A1:S163" xr:uid="{00000000-0009-0000-0000-000011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63"/>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A2" s="34" t="s">
        <v>223</v>
      </c>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B4" t="s">
        <v>223</v>
      </c>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29</v>
      </c>
      <c r="D7" t="s">
        <v>30</v>
      </c>
    </row>
    <row r="8" spans="1:16" x14ac:dyDescent="0.35">
      <c r="A8" s="37" t="s">
        <v>39</v>
      </c>
      <c r="B8" t="s">
        <v>269</v>
      </c>
      <c r="C8" s="38">
        <f t="shared" ref="C8:C64" si="0">IF(ISNUMBER(AVERAGE(K8:L8)),AVERAGE(K8:L8),"..")</f>
        <v>0.6</v>
      </c>
      <c r="D8" s="38">
        <f t="shared" ref="D8:D64" si="1">M8</f>
        <v>0.3</v>
      </c>
      <c r="G8">
        <v>70</v>
      </c>
      <c r="H8">
        <v>50</v>
      </c>
      <c r="I8">
        <v>30</v>
      </c>
      <c r="K8" s="38">
        <f t="shared" ref="K8:M64" si="2">IF(ISNUMBER(G8)=TRUE,K$5*(G8-K$4)/(K$3-K$4)+(1-K$5)*(1-(G8-K$4)/(K$3-K$4)),"..")</f>
        <v>0.7</v>
      </c>
      <c r="L8" s="38">
        <f t="shared" ref="L8:M21" si="3">IF(ISNUMBER(H8)=TRUE,L$5*(H8-L$4)/(L$3-L$4)+(1-L$5)*(1-(H8-L$4)/(L$3-L$4)),"..")</f>
        <v>0.5</v>
      </c>
      <c r="M8" s="38">
        <f t="shared" si="3"/>
        <v>0.3</v>
      </c>
    </row>
    <row r="9" spans="1:16" x14ac:dyDescent="0.35">
      <c r="A9" s="37" t="s">
        <v>83</v>
      </c>
      <c r="B9" t="s">
        <v>270</v>
      </c>
      <c r="C9" s="38">
        <f t="shared" si="0"/>
        <v>0.5</v>
      </c>
      <c r="D9" s="38">
        <f t="shared" si="1"/>
        <v>0.3</v>
      </c>
      <c r="G9">
        <v>70</v>
      </c>
      <c r="H9">
        <v>30</v>
      </c>
      <c r="I9">
        <v>30</v>
      </c>
      <c r="K9" s="38">
        <f t="shared" si="2"/>
        <v>0.7</v>
      </c>
      <c r="L9" s="38">
        <f t="shared" si="3"/>
        <v>0.3</v>
      </c>
      <c r="M9" s="38">
        <f t="shared" si="3"/>
        <v>0.3</v>
      </c>
    </row>
    <row r="10" spans="1:16" x14ac:dyDescent="0.35">
      <c r="A10" s="39" t="s">
        <v>41</v>
      </c>
      <c r="B10" t="s">
        <v>272</v>
      </c>
      <c r="C10" s="38">
        <f t="shared" si="0"/>
        <v>0.4</v>
      </c>
      <c r="D10" s="38">
        <f t="shared" si="1"/>
        <v>0.3</v>
      </c>
      <c r="G10">
        <v>50</v>
      </c>
      <c r="H10">
        <v>30</v>
      </c>
      <c r="I10">
        <v>30</v>
      </c>
      <c r="K10" s="38">
        <f t="shared" si="2"/>
        <v>0.5</v>
      </c>
      <c r="L10" s="38">
        <f t="shared" si="3"/>
        <v>0.3</v>
      </c>
      <c r="M10" s="38">
        <f t="shared" si="3"/>
        <v>0.3</v>
      </c>
    </row>
    <row r="11" spans="1:16" x14ac:dyDescent="0.35">
      <c r="A11" s="37" t="s">
        <v>42</v>
      </c>
      <c r="B11" t="s">
        <v>273</v>
      </c>
      <c r="C11" s="38">
        <f t="shared" si="0"/>
        <v>0.7</v>
      </c>
      <c r="D11" s="38">
        <f t="shared" si="1"/>
        <v>0.5</v>
      </c>
      <c r="F11" t="s">
        <v>223</v>
      </c>
      <c r="G11">
        <v>70</v>
      </c>
      <c r="H11">
        <v>70</v>
      </c>
      <c r="I11">
        <v>50</v>
      </c>
      <c r="K11" s="38">
        <f t="shared" si="2"/>
        <v>0.7</v>
      </c>
      <c r="L11" s="38">
        <f t="shared" si="3"/>
        <v>0.7</v>
      </c>
      <c r="M11" s="38">
        <f t="shared" si="3"/>
        <v>0.5</v>
      </c>
    </row>
    <row r="12" spans="1:16" x14ac:dyDescent="0.35">
      <c r="A12" s="37" t="s">
        <v>43</v>
      </c>
      <c r="B12" t="s">
        <v>274</v>
      </c>
      <c r="C12" s="38">
        <f t="shared" si="0"/>
        <v>0.8</v>
      </c>
      <c r="D12" s="38">
        <f t="shared" si="1"/>
        <v>0.9</v>
      </c>
      <c r="G12">
        <v>70</v>
      </c>
      <c r="H12">
        <v>90</v>
      </c>
      <c r="I12">
        <v>90</v>
      </c>
      <c r="K12" s="38">
        <f t="shared" si="2"/>
        <v>0.7</v>
      </c>
      <c r="L12" s="38">
        <f t="shared" si="3"/>
        <v>0.9</v>
      </c>
      <c r="M12" s="38">
        <f t="shared" si="3"/>
        <v>0.9</v>
      </c>
    </row>
    <row r="13" spans="1:16" x14ac:dyDescent="0.35">
      <c r="A13" s="37" t="s">
        <v>44</v>
      </c>
      <c r="B13" t="s">
        <v>275</v>
      </c>
      <c r="C13" s="38">
        <f t="shared" si="0"/>
        <v>0.7</v>
      </c>
      <c r="D13" s="38">
        <f t="shared" si="1"/>
        <v>0.9</v>
      </c>
      <c r="G13">
        <v>70</v>
      </c>
      <c r="H13">
        <v>70</v>
      </c>
      <c r="I13">
        <v>90</v>
      </c>
      <c r="K13" s="38">
        <f t="shared" si="2"/>
        <v>0.7</v>
      </c>
      <c r="L13" s="38">
        <f t="shared" si="3"/>
        <v>0.7</v>
      </c>
      <c r="M13" s="38">
        <f t="shared" si="3"/>
        <v>0.9</v>
      </c>
    </row>
    <row r="14" spans="1:16" x14ac:dyDescent="0.35">
      <c r="A14" s="37" t="s">
        <v>45</v>
      </c>
      <c r="B14" t="s">
        <v>276</v>
      </c>
      <c r="C14" s="38">
        <f t="shared" si="0"/>
        <v>0.3</v>
      </c>
      <c r="D14" s="38">
        <f t="shared" si="1"/>
        <v>0.3</v>
      </c>
      <c r="G14">
        <v>30</v>
      </c>
      <c r="H14">
        <v>30</v>
      </c>
      <c r="I14">
        <v>30</v>
      </c>
      <c r="K14" s="38">
        <f t="shared" si="2"/>
        <v>0.3</v>
      </c>
      <c r="L14" s="38">
        <f t="shared" si="3"/>
        <v>0.3</v>
      </c>
      <c r="M14" s="38">
        <f t="shared" si="3"/>
        <v>0.3</v>
      </c>
    </row>
    <row r="15" spans="1:16" x14ac:dyDescent="0.35">
      <c r="A15" s="37" t="s">
        <v>52</v>
      </c>
      <c r="B15" t="s">
        <v>278</v>
      </c>
      <c r="C15" s="38">
        <f t="shared" si="0"/>
        <v>0.65</v>
      </c>
      <c r="D15" s="38">
        <f t="shared" si="1"/>
        <v>0.7</v>
      </c>
      <c r="G15">
        <v>50</v>
      </c>
      <c r="H15">
        <v>80</v>
      </c>
      <c r="I15">
        <v>70</v>
      </c>
      <c r="K15" s="38">
        <f t="shared" si="2"/>
        <v>0.5</v>
      </c>
      <c r="L15" s="38">
        <f t="shared" si="3"/>
        <v>0.8</v>
      </c>
      <c r="M15" s="38">
        <f t="shared" si="3"/>
        <v>0.7</v>
      </c>
    </row>
    <row r="16" spans="1:16" x14ac:dyDescent="0.35">
      <c r="A16" s="37" t="s">
        <v>50</v>
      </c>
      <c r="B16" t="s">
        <v>473</v>
      </c>
      <c r="C16" s="38">
        <f t="shared" si="0"/>
        <v>0.4</v>
      </c>
      <c r="D16" s="38">
        <f t="shared" si="1"/>
        <v>0.3</v>
      </c>
      <c r="G16">
        <v>50</v>
      </c>
      <c r="H16">
        <v>30</v>
      </c>
      <c r="I16">
        <v>30</v>
      </c>
      <c r="K16" s="38">
        <f t="shared" si="2"/>
        <v>0.5</v>
      </c>
      <c r="L16" s="38">
        <f t="shared" si="3"/>
        <v>0.3</v>
      </c>
      <c r="M16" s="38">
        <f t="shared" si="3"/>
        <v>0.3</v>
      </c>
    </row>
    <row r="17" spans="1:13" x14ac:dyDescent="0.35">
      <c r="A17" s="37" t="s">
        <v>59</v>
      </c>
      <c r="B17" t="s">
        <v>280</v>
      </c>
      <c r="C17" s="38">
        <f t="shared" si="0"/>
        <v>0.6</v>
      </c>
      <c r="D17" s="38">
        <f t="shared" si="1"/>
        <v>0.9</v>
      </c>
      <c r="G17">
        <v>50</v>
      </c>
      <c r="H17">
        <v>70</v>
      </c>
      <c r="I17">
        <v>90</v>
      </c>
      <c r="K17" s="38">
        <f t="shared" si="2"/>
        <v>0.5</v>
      </c>
      <c r="L17" s="38">
        <f t="shared" si="3"/>
        <v>0.7</v>
      </c>
      <c r="M17" s="38">
        <f t="shared" si="3"/>
        <v>0.9</v>
      </c>
    </row>
    <row r="18" spans="1:13" x14ac:dyDescent="0.35">
      <c r="A18" s="39" t="s">
        <v>55</v>
      </c>
      <c r="B18" t="s">
        <v>281</v>
      </c>
      <c r="C18" s="38">
        <f t="shared" si="0"/>
        <v>0.3</v>
      </c>
      <c r="D18" s="38">
        <f t="shared" si="1"/>
        <v>0.3</v>
      </c>
      <c r="G18">
        <v>30</v>
      </c>
      <c r="H18">
        <v>30</v>
      </c>
      <c r="I18">
        <v>30</v>
      </c>
      <c r="K18" s="38">
        <f t="shared" si="2"/>
        <v>0.3</v>
      </c>
      <c r="L18" s="38">
        <f t="shared" si="3"/>
        <v>0.3</v>
      </c>
      <c r="M18" s="38">
        <f t="shared" si="3"/>
        <v>0.3</v>
      </c>
    </row>
    <row r="19" spans="1:13" x14ac:dyDescent="0.35">
      <c r="A19" s="37" t="s">
        <v>47</v>
      </c>
      <c r="B19" t="s">
        <v>282</v>
      </c>
      <c r="C19" s="38">
        <f t="shared" si="0"/>
        <v>0.8</v>
      </c>
      <c r="D19" s="38">
        <f t="shared" si="1"/>
        <v>0.9</v>
      </c>
      <c r="G19">
        <v>90</v>
      </c>
      <c r="H19">
        <v>70</v>
      </c>
      <c r="I19">
        <v>90</v>
      </c>
      <c r="K19" s="38">
        <f t="shared" si="2"/>
        <v>0.9</v>
      </c>
      <c r="L19" s="38">
        <f t="shared" si="3"/>
        <v>0.7</v>
      </c>
      <c r="M19" s="38">
        <f t="shared" si="3"/>
        <v>0.9</v>
      </c>
    </row>
    <row r="20" spans="1:13" x14ac:dyDescent="0.35">
      <c r="A20" s="37" t="s">
        <v>56</v>
      </c>
      <c r="B20" t="s">
        <v>283</v>
      </c>
      <c r="C20" s="38">
        <f t="shared" si="0"/>
        <v>0.5</v>
      </c>
      <c r="D20" s="38">
        <f t="shared" si="1"/>
        <v>0.5</v>
      </c>
      <c r="G20">
        <v>50</v>
      </c>
      <c r="H20">
        <v>50</v>
      </c>
      <c r="I20">
        <v>50</v>
      </c>
      <c r="K20" s="38">
        <f t="shared" si="2"/>
        <v>0.5</v>
      </c>
      <c r="L20" s="38">
        <f t="shared" si="3"/>
        <v>0.5</v>
      </c>
      <c r="M20" s="38">
        <f t="shared" si="3"/>
        <v>0.5</v>
      </c>
    </row>
    <row r="21" spans="1:13" x14ac:dyDescent="0.35">
      <c r="A21" s="37" t="s">
        <v>48</v>
      </c>
      <c r="B21" t="s">
        <v>284</v>
      </c>
      <c r="C21" s="38">
        <f t="shared" si="0"/>
        <v>0.5</v>
      </c>
      <c r="D21" s="38">
        <f t="shared" si="1"/>
        <v>0.3</v>
      </c>
      <c r="G21">
        <v>50</v>
      </c>
      <c r="H21">
        <v>50</v>
      </c>
      <c r="I21">
        <v>30</v>
      </c>
      <c r="K21" s="38">
        <f t="shared" si="2"/>
        <v>0.5</v>
      </c>
      <c r="L21" s="38">
        <f t="shared" si="3"/>
        <v>0.5</v>
      </c>
      <c r="M21" s="38">
        <f t="shared" si="3"/>
        <v>0.3</v>
      </c>
    </row>
    <row r="22" spans="1:13" x14ac:dyDescent="0.35">
      <c r="A22" s="37" t="s">
        <v>57</v>
      </c>
      <c r="B22" t="s">
        <v>286</v>
      </c>
      <c r="C22" s="38">
        <f t="shared" si="0"/>
        <v>0.8</v>
      </c>
      <c r="D22" s="38">
        <f t="shared" si="1"/>
        <v>0.3</v>
      </c>
      <c r="F22" t="s">
        <v>223</v>
      </c>
      <c r="G22">
        <v>90</v>
      </c>
      <c r="H22">
        <v>70</v>
      </c>
      <c r="I22">
        <v>30</v>
      </c>
      <c r="K22" s="38">
        <f t="shared" si="2"/>
        <v>0.9</v>
      </c>
      <c r="L22" s="38">
        <f t="shared" si="2"/>
        <v>0.7</v>
      </c>
      <c r="M22" s="38">
        <f t="shared" si="2"/>
        <v>0.3</v>
      </c>
    </row>
    <row r="23" spans="1:13" x14ac:dyDescent="0.35">
      <c r="A23" s="37" t="s">
        <v>54</v>
      </c>
      <c r="B23" t="s">
        <v>287</v>
      </c>
      <c r="C23" s="38">
        <f t="shared" si="0"/>
        <v>0.4</v>
      </c>
      <c r="D23" s="38">
        <f t="shared" si="1"/>
        <v>0.1</v>
      </c>
      <c r="F23" t="s">
        <v>223</v>
      </c>
      <c r="G23">
        <v>30</v>
      </c>
      <c r="H23">
        <v>50</v>
      </c>
      <c r="I23">
        <v>10</v>
      </c>
      <c r="K23" s="38">
        <f t="shared" si="2"/>
        <v>0.3</v>
      </c>
      <c r="L23" s="38">
        <f t="shared" si="2"/>
        <v>0.5</v>
      </c>
      <c r="M23" s="38">
        <f t="shared" si="2"/>
        <v>0.1</v>
      </c>
    </row>
    <row r="24" spans="1:13" x14ac:dyDescent="0.35">
      <c r="A24" s="37" t="s">
        <v>62</v>
      </c>
      <c r="B24" t="s">
        <v>288</v>
      </c>
      <c r="C24" s="38">
        <f t="shared" si="0"/>
        <v>0.7</v>
      </c>
      <c r="D24" s="38">
        <f t="shared" si="1"/>
        <v>0.7</v>
      </c>
      <c r="G24">
        <v>70</v>
      </c>
      <c r="H24">
        <v>70</v>
      </c>
      <c r="I24">
        <v>70</v>
      </c>
      <c r="K24" s="38">
        <f t="shared" si="2"/>
        <v>0.7</v>
      </c>
      <c r="L24" s="38">
        <f t="shared" si="2"/>
        <v>0.7</v>
      </c>
      <c r="M24" s="38">
        <f t="shared" si="2"/>
        <v>0.7</v>
      </c>
    </row>
    <row r="25" spans="1:13" x14ac:dyDescent="0.35">
      <c r="A25" s="37" t="s">
        <v>58</v>
      </c>
      <c r="B25" t="s">
        <v>289</v>
      </c>
      <c r="C25" s="38">
        <f t="shared" si="0"/>
        <v>0.5</v>
      </c>
      <c r="D25" s="38">
        <f t="shared" si="1"/>
        <v>0.5</v>
      </c>
      <c r="G25">
        <v>50</v>
      </c>
      <c r="H25">
        <v>50</v>
      </c>
      <c r="I25">
        <v>50</v>
      </c>
      <c r="K25" s="38">
        <f t="shared" si="2"/>
        <v>0.5</v>
      </c>
      <c r="L25" s="38">
        <f t="shared" si="2"/>
        <v>0.5</v>
      </c>
      <c r="M25" s="38">
        <f t="shared" si="2"/>
        <v>0.5</v>
      </c>
    </row>
    <row r="26" spans="1:13" x14ac:dyDescent="0.35">
      <c r="A26" s="37" t="s">
        <v>51</v>
      </c>
      <c r="B26" t="s">
        <v>290</v>
      </c>
      <c r="C26" s="38">
        <f t="shared" si="0"/>
        <v>0.5</v>
      </c>
      <c r="D26" s="38">
        <f t="shared" si="1"/>
        <v>0.5</v>
      </c>
      <c r="G26">
        <v>50</v>
      </c>
      <c r="H26">
        <v>50</v>
      </c>
      <c r="I26">
        <v>50</v>
      </c>
      <c r="K26" s="38">
        <f t="shared" si="2"/>
        <v>0.5</v>
      </c>
      <c r="L26" s="38">
        <f t="shared" si="2"/>
        <v>0.5</v>
      </c>
      <c r="M26" s="38">
        <f t="shared" si="2"/>
        <v>0.5</v>
      </c>
    </row>
    <row r="27" spans="1:13" x14ac:dyDescent="0.35">
      <c r="A27" s="37" t="s">
        <v>49</v>
      </c>
      <c r="B27" t="s">
        <v>291</v>
      </c>
      <c r="C27" s="38">
        <f t="shared" si="0"/>
        <v>0.6</v>
      </c>
      <c r="D27" s="38">
        <f t="shared" si="1"/>
        <v>0.3</v>
      </c>
      <c r="G27">
        <v>70</v>
      </c>
      <c r="H27">
        <v>50</v>
      </c>
      <c r="I27">
        <v>30</v>
      </c>
      <c r="K27" s="38">
        <f t="shared" si="2"/>
        <v>0.7</v>
      </c>
      <c r="L27" s="38">
        <f t="shared" si="2"/>
        <v>0.5</v>
      </c>
      <c r="M27" s="38">
        <f t="shared" si="2"/>
        <v>0.3</v>
      </c>
    </row>
    <row r="28" spans="1:13" x14ac:dyDescent="0.35">
      <c r="A28" s="37" t="s">
        <v>149</v>
      </c>
      <c r="B28" t="s">
        <v>292</v>
      </c>
      <c r="C28" s="38">
        <f t="shared" si="0"/>
        <v>0.2</v>
      </c>
      <c r="D28" s="38">
        <f t="shared" si="1"/>
        <v>0.1</v>
      </c>
      <c r="G28">
        <v>10</v>
      </c>
      <c r="H28">
        <v>30</v>
      </c>
      <c r="I28">
        <v>10</v>
      </c>
      <c r="K28" s="38">
        <f t="shared" si="2"/>
        <v>0.1</v>
      </c>
      <c r="L28" s="38">
        <f t="shared" si="2"/>
        <v>0.3</v>
      </c>
      <c r="M28" s="38">
        <f t="shared" si="2"/>
        <v>0.1</v>
      </c>
    </row>
    <row r="29" spans="1:13" x14ac:dyDescent="0.35">
      <c r="A29" s="37" t="s">
        <v>124</v>
      </c>
      <c r="B29" t="s">
        <v>294</v>
      </c>
      <c r="C29" s="38">
        <f t="shared" si="0"/>
        <v>0.6</v>
      </c>
      <c r="D29" s="38">
        <f t="shared" si="1"/>
        <v>0.3</v>
      </c>
      <c r="G29">
        <v>50</v>
      </c>
      <c r="H29">
        <v>70</v>
      </c>
      <c r="I29">
        <v>30</v>
      </c>
      <c r="K29" s="38">
        <f t="shared" si="2"/>
        <v>0.5</v>
      </c>
      <c r="L29" s="38">
        <f t="shared" si="2"/>
        <v>0.7</v>
      </c>
      <c r="M29" s="38">
        <f t="shared" si="2"/>
        <v>0.3</v>
      </c>
    </row>
    <row r="30" spans="1:13" x14ac:dyDescent="0.35">
      <c r="A30" s="37" t="s">
        <v>69</v>
      </c>
      <c r="B30" t="s">
        <v>295</v>
      </c>
      <c r="C30" s="38">
        <f t="shared" si="0"/>
        <v>0.5</v>
      </c>
      <c r="D30" s="38">
        <f t="shared" si="1"/>
        <v>0.3</v>
      </c>
      <c r="G30">
        <v>50</v>
      </c>
      <c r="H30">
        <v>50</v>
      </c>
      <c r="I30">
        <v>30</v>
      </c>
      <c r="K30" s="38">
        <f t="shared" si="2"/>
        <v>0.5</v>
      </c>
      <c r="L30" s="38">
        <f t="shared" si="2"/>
        <v>0.5</v>
      </c>
      <c r="M30" s="38">
        <f t="shared" si="2"/>
        <v>0.3</v>
      </c>
    </row>
    <row r="31" spans="1:13" x14ac:dyDescent="0.35">
      <c r="A31" s="37" t="s">
        <v>64</v>
      </c>
      <c r="B31" t="s">
        <v>296</v>
      </c>
      <c r="C31" s="38">
        <f t="shared" si="0"/>
        <v>0.6</v>
      </c>
      <c r="D31" s="38">
        <f t="shared" si="1"/>
        <v>0.9</v>
      </c>
      <c r="G31">
        <v>50</v>
      </c>
      <c r="H31">
        <v>70</v>
      </c>
      <c r="I31">
        <v>90</v>
      </c>
      <c r="K31" s="38">
        <f t="shared" si="2"/>
        <v>0.5</v>
      </c>
      <c r="L31" s="38">
        <f t="shared" si="2"/>
        <v>0.7</v>
      </c>
      <c r="M31" s="38">
        <f t="shared" si="2"/>
        <v>0.9</v>
      </c>
    </row>
    <row r="32" spans="1:13" x14ac:dyDescent="0.35">
      <c r="A32" t="s">
        <v>73</v>
      </c>
      <c r="B32" t="s">
        <v>297</v>
      </c>
      <c r="C32" s="38">
        <f t="shared" si="0"/>
        <v>0.5</v>
      </c>
      <c r="D32" s="38">
        <f t="shared" si="1"/>
        <v>0.5</v>
      </c>
      <c r="G32">
        <v>50</v>
      </c>
      <c r="H32">
        <v>50</v>
      </c>
      <c r="I32">
        <v>50</v>
      </c>
      <c r="K32" s="38">
        <f t="shared" si="2"/>
        <v>0.5</v>
      </c>
      <c r="L32" s="38">
        <f t="shared" si="2"/>
        <v>0.5</v>
      </c>
      <c r="M32" s="38">
        <f t="shared" si="2"/>
        <v>0.5</v>
      </c>
    </row>
    <row r="33" spans="1:13" x14ac:dyDescent="0.35">
      <c r="A33" t="s">
        <v>63</v>
      </c>
      <c r="B33" t="s">
        <v>298</v>
      </c>
      <c r="C33" s="38">
        <f t="shared" si="0"/>
        <v>0.6</v>
      </c>
      <c r="D33" s="38">
        <f t="shared" si="1"/>
        <v>0.5</v>
      </c>
      <c r="G33">
        <v>70</v>
      </c>
      <c r="H33">
        <v>50</v>
      </c>
      <c r="I33">
        <v>50</v>
      </c>
      <c r="K33" s="38">
        <f t="shared" si="2"/>
        <v>0.7</v>
      </c>
      <c r="L33" s="38">
        <f t="shared" si="2"/>
        <v>0.5</v>
      </c>
      <c r="M33" s="38">
        <f t="shared" si="2"/>
        <v>0.5</v>
      </c>
    </row>
    <row r="34" spans="1:13" x14ac:dyDescent="0.35">
      <c r="A34" t="s">
        <v>196</v>
      </c>
      <c r="B34" t="s">
        <v>299</v>
      </c>
      <c r="C34" s="38">
        <f t="shared" si="0"/>
        <v>0.6</v>
      </c>
      <c r="D34" s="38">
        <f t="shared" si="1"/>
        <v>0.3</v>
      </c>
      <c r="G34">
        <v>50</v>
      </c>
      <c r="H34">
        <v>70</v>
      </c>
      <c r="I34">
        <v>30</v>
      </c>
      <c r="K34" s="38">
        <f t="shared" si="2"/>
        <v>0.5</v>
      </c>
      <c r="L34" s="38">
        <f t="shared" si="2"/>
        <v>0.7</v>
      </c>
      <c r="M34" s="38">
        <f t="shared" si="2"/>
        <v>0.3</v>
      </c>
    </row>
    <row r="35" spans="1:13" x14ac:dyDescent="0.35">
      <c r="A35" t="s">
        <v>66</v>
      </c>
      <c r="B35" t="s">
        <v>300</v>
      </c>
      <c r="C35" s="38">
        <f t="shared" si="0"/>
        <v>0.7</v>
      </c>
      <c r="D35" s="38">
        <f t="shared" si="1"/>
        <v>0.9</v>
      </c>
      <c r="G35">
        <v>70</v>
      </c>
      <c r="H35">
        <v>70</v>
      </c>
      <c r="I35">
        <v>90</v>
      </c>
      <c r="K35" s="38">
        <f t="shared" si="2"/>
        <v>0.7</v>
      </c>
      <c r="L35" s="38">
        <f t="shared" si="2"/>
        <v>0.7</v>
      </c>
      <c r="M35" s="38">
        <f t="shared" si="2"/>
        <v>0.9</v>
      </c>
    </row>
    <row r="36" spans="1:13" x14ac:dyDescent="0.35">
      <c r="A36" t="s">
        <v>67</v>
      </c>
      <c r="B36" t="s">
        <v>301</v>
      </c>
      <c r="C36" s="38">
        <f t="shared" si="0"/>
        <v>0.3</v>
      </c>
      <c r="D36" s="38">
        <f t="shared" si="1"/>
        <v>0.3</v>
      </c>
      <c r="G36">
        <v>30</v>
      </c>
      <c r="H36">
        <v>30</v>
      </c>
      <c r="I36">
        <v>30</v>
      </c>
      <c r="K36" s="38">
        <f t="shared" si="2"/>
        <v>0.3</v>
      </c>
      <c r="L36" s="38">
        <f t="shared" si="2"/>
        <v>0.3</v>
      </c>
      <c r="M36" s="38">
        <f t="shared" si="2"/>
        <v>0.3</v>
      </c>
    </row>
    <row r="37" spans="1:13" x14ac:dyDescent="0.35">
      <c r="A37" t="s">
        <v>71</v>
      </c>
      <c r="B37" t="s">
        <v>302</v>
      </c>
      <c r="C37" s="38">
        <f t="shared" si="0"/>
        <v>0.7</v>
      </c>
      <c r="D37" s="38">
        <f t="shared" si="1"/>
        <v>0.3</v>
      </c>
      <c r="G37">
        <v>70</v>
      </c>
      <c r="H37">
        <v>70</v>
      </c>
      <c r="I37">
        <v>30</v>
      </c>
      <c r="K37" s="38">
        <f t="shared" si="2"/>
        <v>0.7</v>
      </c>
      <c r="L37" s="38">
        <f t="shared" si="2"/>
        <v>0.7</v>
      </c>
      <c r="M37" s="38">
        <f t="shared" si="2"/>
        <v>0.3</v>
      </c>
    </row>
    <row r="38" spans="1:13" x14ac:dyDescent="0.35">
      <c r="A38" t="s">
        <v>74</v>
      </c>
      <c r="B38" t="s">
        <v>455</v>
      </c>
      <c r="C38" s="38">
        <f t="shared" si="0"/>
        <v>0.6</v>
      </c>
      <c r="D38" s="38">
        <f t="shared" si="1"/>
        <v>0.5</v>
      </c>
      <c r="G38">
        <v>70</v>
      </c>
      <c r="H38">
        <v>50</v>
      </c>
      <c r="I38">
        <v>50</v>
      </c>
      <c r="K38" s="38">
        <f t="shared" si="2"/>
        <v>0.7</v>
      </c>
      <c r="L38" s="38">
        <f t="shared" si="2"/>
        <v>0.5</v>
      </c>
      <c r="M38" s="38">
        <f t="shared" si="2"/>
        <v>0.5</v>
      </c>
    </row>
    <row r="39" spans="1:13" x14ac:dyDescent="0.35">
      <c r="A39" t="s">
        <v>68</v>
      </c>
      <c r="B39" t="s">
        <v>480</v>
      </c>
      <c r="C39" s="38">
        <f t="shared" si="0"/>
        <v>0.6</v>
      </c>
      <c r="D39" s="38">
        <f t="shared" si="1"/>
        <v>0.3</v>
      </c>
      <c r="G39">
        <v>50</v>
      </c>
      <c r="H39">
        <v>70</v>
      </c>
      <c r="I39">
        <v>30</v>
      </c>
      <c r="K39" s="38">
        <f t="shared" si="2"/>
        <v>0.5</v>
      </c>
      <c r="L39" s="38">
        <f t="shared" si="2"/>
        <v>0.7</v>
      </c>
      <c r="M39" s="38">
        <f t="shared" si="2"/>
        <v>0.3</v>
      </c>
    </row>
    <row r="40" spans="1:13" x14ac:dyDescent="0.35">
      <c r="A40" t="s">
        <v>107</v>
      </c>
      <c r="B40" t="s">
        <v>308</v>
      </c>
      <c r="C40" s="38">
        <f t="shared" si="0"/>
        <v>0.5</v>
      </c>
      <c r="D40" s="38">
        <f t="shared" si="1"/>
        <v>0.3</v>
      </c>
      <c r="G40">
        <v>50</v>
      </c>
      <c r="H40">
        <v>50</v>
      </c>
      <c r="I40">
        <v>30</v>
      </c>
      <c r="K40" s="38">
        <f t="shared" si="2"/>
        <v>0.5</v>
      </c>
      <c r="L40" s="38">
        <f t="shared" si="2"/>
        <v>0.5</v>
      </c>
      <c r="M40" s="38">
        <f t="shared" si="2"/>
        <v>0.3</v>
      </c>
    </row>
    <row r="41" spans="1:13" x14ac:dyDescent="0.35">
      <c r="A41" t="s">
        <v>75</v>
      </c>
      <c r="B41" t="s">
        <v>309</v>
      </c>
      <c r="C41" s="38">
        <f t="shared" si="0"/>
        <v>0.2</v>
      </c>
      <c r="D41" s="38">
        <f t="shared" si="1"/>
        <v>0.1</v>
      </c>
      <c r="G41">
        <v>30</v>
      </c>
      <c r="H41">
        <v>10</v>
      </c>
      <c r="I41">
        <v>10</v>
      </c>
      <c r="K41" s="38">
        <f t="shared" si="2"/>
        <v>0.3</v>
      </c>
      <c r="L41" s="38">
        <f t="shared" si="2"/>
        <v>0.1</v>
      </c>
      <c r="M41" s="38">
        <f t="shared" si="2"/>
        <v>0.1</v>
      </c>
    </row>
    <row r="42" spans="1:13" x14ac:dyDescent="0.35">
      <c r="A42" t="s">
        <v>76</v>
      </c>
      <c r="B42" t="s">
        <v>310</v>
      </c>
      <c r="C42" s="38">
        <f t="shared" si="0"/>
        <v>0.6</v>
      </c>
      <c r="D42" s="38">
        <f t="shared" si="1"/>
        <v>0.9</v>
      </c>
      <c r="G42">
        <v>50</v>
      </c>
      <c r="H42">
        <v>70</v>
      </c>
      <c r="I42">
        <v>90</v>
      </c>
      <c r="K42" s="38">
        <f t="shared" si="2"/>
        <v>0.5</v>
      </c>
      <c r="L42" s="38">
        <f t="shared" si="2"/>
        <v>0.7</v>
      </c>
      <c r="M42" s="38">
        <f t="shared" si="2"/>
        <v>0.9</v>
      </c>
    </row>
    <row r="43" spans="1:13" x14ac:dyDescent="0.35">
      <c r="A43" t="s">
        <v>77</v>
      </c>
      <c r="B43" t="s">
        <v>311</v>
      </c>
      <c r="C43" s="38">
        <f t="shared" si="0"/>
        <v>0.8</v>
      </c>
      <c r="D43" s="38">
        <f t="shared" si="1"/>
        <v>0.7</v>
      </c>
      <c r="G43">
        <v>70</v>
      </c>
      <c r="H43">
        <v>90</v>
      </c>
      <c r="I43">
        <v>70</v>
      </c>
      <c r="K43" s="38">
        <f t="shared" si="2"/>
        <v>0.7</v>
      </c>
      <c r="L43" s="38">
        <f t="shared" si="2"/>
        <v>0.9</v>
      </c>
      <c r="M43" s="38">
        <f t="shared" si="2"/>
        <v>0.7</v>
      </c>
    </row>
    <row r="44" spans="1:13" x14ac:dyDescent="0.35">
      <c r="A44" t="s">
        <v>81</v>
      </c>
      <c r="B44" t="s">
        <v>312</v>
      </c>
      <c r="C44" s="38">
        <f t="shared" si="0"/>
        <v>0.8</v>
      </c>
      <c r="D44" s="38">
        <f t="shared" si="1"/>
        <v>0.9</v>
      </c>
      <c r="G44">
        <v>70</v>
      </c>
      <c r="H44">
        <v>90</v>
      </c>
      <c r="I44">
        <v>90</v>
      </c>
      <c r="K44" s="38">
        <f t="shared" si="2"/>
        <v>0.7</v>
      </c>
      <c r="L44" s="38">
        <f t="shared" si="2"/>
        <v>0.9</v>
      </c>
      <c r="M44" s="38">
        <f t="shared" si="2"/>
        <v>0.9</v>
      </c>
    </row>
    <row r="45" spans="1:13" x14ac:dyDescent="0.35">
      <c r="A45" t="s">
        <v>79</v>
      </c>
      <c r="B45" t="s">
        <v>313</v>
      </c>
      <c r="C45" s="38">
        <f t="shared" si="0"/>
        <v>0.5</v>
      </c>
      <c r="D45" s="38">
        <f t="shared" si="1"/>
        <v>0.3</v>
      </c>
      <c r="G45">
        <v>50</v>
      </c>
      <c r="H45">
        <v>50</v>
      </c>
      <c r="I45">
        <v>30</v>
      </c>
      <c r="K45" s="38">
        <f t="shared" si="2"/>
        <v>0.5</v>
      </c>
      <c r="L45" s="38">
        <f t="shared" si="2"/>
        <v>0.5</v>
      </c>
      <c r="M45" s="38">
        <f t="shared" si="2"/>
        <v>0.3</v>
      </c>
    </row>
    <row r="46" spans="1:13" x14ac:dyDescent="0.35">
      <c r="A46" t="s">
        <v>82</v>
      </c>
      <c r="B46" t="s">
        <v>315</v>
      </c>
      <c r="C46" s="38">
        <f t="shared" si="0"/>
        <v>0.5</v>
      </c>
      <c r="D46" s="38">
        <f t="shared" si="1"/>
        <v>0.3</v>
      </c>
      <c r="G46">
        <v>50</v>
      </c>
      <c r="H46">
        <v>50</v>
      </c>
      <c r="I46">
        <v>30</v>
      </c>
      <c r="K46" s="38">
        <f t="shared" si="2"/>
        <v>0.5</v>
      </c>
      <c r="L46" s="38">
        <f t="shared" si="2"/>
        <v>0.5</v>
      </c>
      <c r="M46" s="38">
        <f t="shared" si="2"/>
        <v>0.3</v>
      </c>
    </row>
    <row r="47" spans="1:13" x14ac:dyDescent="0.35">
      <c r="A47" t="s">
        <v>84</v>
      </c>
      <c r="B47" t="s">
        <v>316</v>
      </c>
      <c r="C47" s="38">
        <f t="shared" si="0"/>
        <v>0.5</v>
      </c>
      <c r="D47" s="38">
        <f t="shared" si="1"/>
        <v>0.3</v>
      </c>
      <c r="G47">
        <v>50</v>
      </c>
      <c r="H47">
        <v>50</v>
      </c>
      <c r="I47">
        <v>30</v>
      </c>
      <c r="K47" s="38">
        <f t="shared" si="2"/>
        <v>0.5</v>
      </c>
      <c r="L47" s="38">
        <f t="shared" si="2"/>
        <v>0.5</v>
      </c>
      <c r="M47" s="38">
        <f t="shared" si="2"/>
        <v>0.3</v>
      </c>
    </row>
    <row r="48" spans="1:13" x14ac:dyDescent="0.35">
      <c r="A48" t="s">
        <v>85</v>
      </c>
      <c r="B48" t="s">
        <v>317</v>
      </c>
      <c r="C48" s="38">
        <f t="shared" si="0"/>
        <v>0.4</v>
      </c>
      <c r="D48" s="38">
        <f t="shared" si="1"/>
        <v>0.5</v>
      </c>
      <c r="G48">
        <v>50</v>
      </c>
      <c r="H48">
        <v>30</v>
      </c>
      <c r="I48">
        <v>50</v>
      </c>
      <c r="K48" s="38">
        <f t="shared" si="2"/>
        <v>0.5</v>
      </c>
      <c r="L48" s="38">
        <f t="shared" si="2"/>
        <v>0.3</v>
      </c>
      <c r="M48" s="38">
        <f t="shared" si="2"/>
        <v>0.5</v>
      </c>
    </row>
    <row r="49" spans="1:13" x14ac:dyDescent="0.35">
      <c r="A49" t="s">
        <v>186</v>
      </c>
      <c r="B49" t="s">
        <v>456</v>
      </c>
      <c r="C49" s="38">
        <f t="shared" si="0"/>
        <v>0.7</v>
      </c>
      <c r="D49" s="38">
        <f t="shared" si="1"/>
        <v>0.5</v>
      </c>
      <c r="G49">
        <v>70</v>
      </c>
      <c r="H49">
        <v>70</v>
      </c>
      <c r="I49">
        <v>50</v>
      </c>
      <c r="K49" s="38">
        <f t="shared" si="2"/>
        <v>0.7</v>
      </c>
      <c r="L49" s="38">
        <f t="shared" si="2"/>
        <v>0.7</v>
      </c>
      <c r="M49" s="38">
        <f t="shared" si="2"/>
        <v>0.5</v>
      </c>
    </row>
    <row r="50" spans="1:13" x14ac:dyDescent="0.35">
      <c r="A50" t="s">
        <v>101</v>
      </c>
      <c r="B50" t="s">
        <v>319</v>
      </c>
      <c r="C50" s="38">
        <f t="shared" si="0"/>
        <v>0.4</v>
      </c>
      <c r="D50" s="38">
        <f t="shared" si="1"/>
        <v>0.3</v>
      </c>
      <c r="G50">
        <v>50</v>
      </c>
      <c r="H50">
        <v>30</v>
      </c>
      <c r="I50">
        <v>30</v>
      </c>
      <c r="K50" s="38">
        <f t="shared" si="2"/>
        <v>0.5</v>
      </c>
      <c r="L50" s="38">
        <f t="shared" si="2"/>
        <v>0.3</v>
      </c>
      <c r="M50" s="38">
        <f t="shared" si="2"/>
        <v>0.3</v>
      </c>
    </row>
    <row r="51" spans="1:13" x14ac:dyDescent="0.35">
      <c r="A51" t="s">
        <v>88</v>
      </c>
      <c r="B51" t="s">
        <v>321</v>
      </c>
      <c r="C51" s="38">
        <f t="shared" si="0"/>
        <v>0.9</v>
      </c>
      <c r="D51" s="38">
        <f t="shared" si="1"/>
        <v>0.7</v>
      </c>
      <c r="G51">
        <v>90</v>
      </c>
      <c r="H51">
        <v>90</v>
      </c>
      <c r="I51">
        <v>70</v>
      </c>
      <c r="K51" s="38">
        <f t="shared" si="2"/>
        <v>0.9</v>
      </c>
      <c r="L51" s="38">
        <f t="shared" si="2"/>
        <v>0.9</v>
      </c>
      <c r="M51" s="38">
        <f t="shared" si="2"/>
        <v>0.7</v>
      </c>
    </row>
    <row r="52" spans="1:13" x14ac:dyDescent="0.35">
      <c r="A52" t="s">
        <v>89</v>
      </c>
      <c r="B52" t="s">
        <v>322</v>
      </c>
      <c r="C52" s="38">
        <f t="shared" si="0"/>
        <v>0.3</v>
      </c>
      <c r="D52" s="38">
        <f t="shared" si="1"/>
        <v>0.3</v>
      </c>
      <c r="G52">
        <v>30</v>
      </c>
      <c r="H52">
        <v>30</v>
      </c>
      <c r="I52">
        <v>30</v>
      </c>
      <c r="K52" s="38">
        <f t="shared" si="2"/>
        <v>0.3</v>
      </c>
      <c r="L52" s="38">
        <f t="shared" si="2"/>
        <v>0.3</v>
      </c>
      <c r="M52" s="38">
        <f t="shared" si="2"/>
        <v>0.3</v>
      </c>
    </row>
    <row r="53" spans="1:13" x14ac:dyDescent="0.35">
      <c r="A53" t="s">
        <v>91</v>
      </c>
      <c r="B53" t="s">
        <v>323</v>
      </c>
      <c r="C53" s="38">
        <f t="shared" si="0"/>
        <v>0.5</v>
      </c>
      <c r="D53" s="38">
        <f t="shared" si="1"/>
        <v>0.3</v>
      </c>
      <c r="G53">
        <v>30</v>
      </c>
      <c r="H53">
        <v>70</v>
      </c>
      <c r="I53">
        <v>30</v>
      </c>
      <c r="K53" s="38">
        <f t="shared" si="2"/>
        <v>0.3</v>
      </c>
      <c r="L53" s="38">
        <f t="shared" si="2"/>
        <v>0.7</v>
      </c>
      <c r="M53" s="38">
        <f t="shared" si="2"/>
        <v>0.3</v>
      </c>
    </row>
    <row r="54" spans="1:13" x14ac:dyDescent="0.35">
      <c r="A54" t="s">
        <v>90</v>
      </c>
      <c r="B54" t="s">
        <v>324</v>
      </c>
      <c r="C54" s="38">
        <f t="shared" si="0"/>
        <v>0.7</v>
      </c>
      <c r="D54" s="38">
        <f t="shared" si="1"/>
        <v>0.9</v>
      </c>
      <c r="G54">
        <v>70</v>
      </c>
      <c r="H54">
        <v>70</v>
      </c>
      <c r="I54">
        <v>90</v>
      </c>
      <c r="K54" s="38">
        <f t="shared" si="2"/>
        <v>0.7</v>
      </c>
      <c r="L54" s="38">
        <f t="shared" si="2"/>
        <v>0.7</v>
      </c>
      <c r="M54" s="38">
        <f t="shared" si="2"/>
        <v>0.9</v>
      </c>
    </row>
    <row r="55" spans="1:13" x14ac:dyDescent="0.35">
      <c r="A55" t="s">
        <v>92</v>
      </c>
      <c r="B55" t="s">
        <v>325</v>
      </c>
      <c r="C55" s="38">
        <f t="shared" si="0"/>
        <v>0.5</v>
      </c>
      <c r="D55" s="38">
        <f t="shared" si="1"/>
        <v>0.7</v>
      </c>
      <c r="G55">
        <v>50</v>
      </c>
      <c r="H55">
        <v>50</v>
      </c>
      <c r="I55">
        <v>70</v>
      </c>
      <c r="K55" s="38">
        <f t="shared" si="2"/>
        <v>0.5</v>
      </c>
      <c r="L55" s="38">
        <f t="shared" si="2"/>
        <v>0.5</v>
      </c>
      <c r="M55" s="38">
        <f t="shared" si="2"/>
        <v>0.7</v>
      </c>
    </row>
    <row r="56" spans="1:13" x14ac:dyDescent="0.35">
      <c r="A56" t="s">
        <v>94</v>
      </c>
      <c r="B56" t="s">
        <v>326</v>
      </c>
      <c r="C56" s="38">
        <f t="shared" si="0"/>
        <v>0.5</v>
      </c>
      <c r="D56" s="38">
        <f t="shared" si="1"/>
        <v>0.5</v>
      </c>
      <c r="G56">
        <v>50</v>
      </c>
      <c r="H56">
        <v>50</v>
      </c>
      <c r="I56">
        <v>50</v>
      </c>
      <c r="K56" s="38">
        <f t="shared" si="2"/>
        <v>0.5</v>
      </c>
      <c r="L56" s="38">
        <f t="shared" si="2"/>
        <v>0.5</v>
      </c>
      <c r="M56" s="38">
        <f t="shared" si="2"/>
        <v>0.5</v>
      </c>
    </row>
    <row r="57" spans="1:13" x14ac:dyDescent="0.35">
      <c r="A57" t="s">
        <v>96</v>
      </c>
      <c r="B57" t="s">
        <v>328</v>
      </c>
      <c r="C57" s="38">
        <f t="shared" si="0"/>
        <v>0.5</v>
      </c>
      <c r="D57" s="38">
        <f t="shared" si="1"/>
        <v>0.3</v>
      </c>
      <c r="G57">
        <v>50</v>
      </c>
      <c r="H57">
        <v>50</v>
      </c>
      <c r="I57">
        <v>30</v>
      </c>
      <c r="K57" s="38">
        <f t="shared" si="2"/>
        <v>0.5</v>
      </c>
      <c r="L57" s="38">
        <f t="shared" si="2"/>
        <v>0.5</v>
      </c>
      <c r="M57" s="38">
        <f t="shared" si="2"/>
        <v>0.3</v>
      </c>
    </row>
    <row r="58" spans="1:13" x14ac:dyDescent="0.35">
      <c r="A58" t="s">
        <v>78</v>
      </c>
      <c r="B58" t="s">
        <v>329</v>
      </c>
      <c r="C58" s="38">
        <f t="shared" si="0"/>
        <v>0.7</v>
      </c>
      <c r="D58" s="38">
        <f t="shared" si="1"/>
        <v>0.9</v>
      </c>
      <c r="G58">
        <v>90</v>
      </c>
      <c r="H58">
        <v>50</v>
      </c>
      <c r="I58">
        <v>90</v>
      </c>
      <c r="K58" s="38">
        <f t="shared" si="2"/>
        <v>0.9</v>
      </c>
      <c r="L58" s="38">
        <f t="shared" si="2"/>
        <v>0.5</v>
      </c>
      <c r="M58" s="38">
        <f t="shared" si="2"/>
        <v>0.9</v>
      </c>
    </row>
    <row r="59" spans="1:13" x14ac:dyDescent="0.35">
      <c r="A59" t="s">
        <v>97</v>
      </c>
      <c r="B59" t="s">
        <v>330</v>
      </c>
      <c r="C59" s="38">
        <f t="shared" si="0"/>
        <v>0.5</v>
      </c>
      <c r="D59" s="38">
        <f t="shared" si="1"/>
        <v>0.5</v>
      </c>
      <c r="G59">
        <v>50</v>
      </c>
      <c r="H59">
        <v>50</v>
      </c>
      <c r="I59">
        <v>50</v>
      </c>
      <c r="K59" s="38">
        <f t="shared" si="2"/>
        <v>0.5</v>
      </c>
      <c r="L59" s="38">
        <f t="shared" si="2"/>
        <v>0.5</v>
      </c>
      <c r="M59" s="38">
        <f t="shared" si="2"/>
        <v>0.5</v>
      </c>
    </row>
    <row r="60" spans="1:13" x14ac:dyDescent="0.35">
      <c r="A60" t="s">
        <v>102</v>
      </c>
      <c r="B60" t="s">
        <v>331</v>
      </c>
      <c r="C60" s="38">
        <f t="shared" si="0"/>
        <v>0.5</v>
      </c>
      <c r="D60" s="38">
        <f t="shared" si="1"/>
        <v>0.5</v>
      </c>
      <c r="G60">
        <v>50</v>
      </c>
      <c r="H60">
        <v>50</v>
      </c>
      <c r="I60">
        <v>50</v>
      </c>
      <c r="K60" s="38">
        <f t="shared" si="2"/>
        <v>0.5</v>
      </c>
      <c r="L60" s="38">
        <f t="shared" si="2"/>
        <v>0.5</v>
      </c>
      <c r="M60" s="38">
        <f t="shared" si="2"/>
        <v>0.5</v>
      </c>
    </row>
    <row r="61" spans="1:13" x14ac:dyDescent="0.35">
      <c r="A61" t="s">
        <v>103</v>
      </c>
      <c r="B61" t="s">
        <v>457</v>
      </c>
      <c r="C61" s="38">
        <f t="shared" si="0"/>
        <v>0.6</v>
      </c>
      <c r="D61" s="38">
        <f t="shared" si="1"/>
        <v>0.3</v>
      </c>
      <c r="G61">
        <v>50</v>
      </c>
      <c r="H61">
        <v>70</v>
      </c>
      <c r="I61">
        <v>30</v>
      </c>
      <c r="K61" s="38">
        <f t="shared" si="2"/>
        <v>0.5</v>
      </c>
      <c r="L61" s="38">
        <f t="shared" si="2"/>
        <v>0.7</v>
      </c>
      <c r="M61" s="38">
        <f t="shared" si="2"/>
        <v>0.3</v>
      </c>
    </row>
    <row r="62" spans="1:13" x14ac:dyDescent="0.35">
      <c r="A62" t="s">
        <v>98</v>
      </c>
      <c r="B62" t="s">
        <v>333</v>
      </c>
      <c r="C62" s="38">
        <f t="shared" si="0"/>
        <v>0.6</v>
      </c>
      <c r="D62" s="38">
        <f t="shared" si="1"/>
        <v>0.3</v>
      </c>
      <c r="G62">
        <v>50</v>
      </c>
      <c r="H62">
        <v>70</v>
      </c>
      <c r="I62">
        <v>30</v>
      </c>
      <c r="K62" s="38">
        <f t="shared" si="2"/>
        <v>0.5</v>
      </c>
      <c r="L62" s="38">
        <f t="shared" si="2"/>
        <v>0.7</v>
      </c>
      <c r="M62" s="38">
        <f t="shared" si="2"/>
        <v>0.3</v>
      </c>
    </row>
    <row r="63" spans="1:13" x14ac:dyDescent="0.35">
      <c r="A63" t="s">
        <v>100</v>
      </c>
      <c r="B63" t="s">
        <v>334</v>
      </c>
      <c r="C63" s="38">
        <f t="shared" si="0"/>
        <v>0.3</v>
      </c>
      <c r="D63" s="38">
        <f t="shared" si="1"/>
        <v>0.1</v>
      </c>
      <c r="G63">
        <v>50</v>
      </c>
      <c r="H63">
        <v>10</v>
      </c>
      <c r="I63">
        <v>10</v>
      </c>
      <c r="K63" s="38">
        <f t="shared" si="2"/>
        <v>0.5</v>
      </c>
      <c r="L63" s="38">
        <f t="shared" si="2"/>
        <v>0.1</v>
      </c>
      <c r="M63" s="38">
        <f t="shared" si="2"/>
        <v>0.1</v>
      </c>
    </row>
    <row r="64" spans="1:13" x14ac:dyDescent="0.35">
      <c r="A64" t="s">
        <v>104</v>
      </c>
      <c r="B64" t="s">
        <v>335</v>
      </c>
      <c r="C64" s="38">
        <f t="shared" si="0"/>
        <v>0.5</v>
      </c>
      <c r="D64" s="38">
        <f t="shared" si="1"/>
        <v>0.5</v>
      </c>
      <c r="G64">
        <v>50</v>
      </c>
      <c r="H64">
        <v>50</v>
      </c>
      <c r="I64">
        <v>50</v>
      </c>
      <c r="K64" s="38">
        <f t="shared" si="2"/>
        <v>0.5</v>
      </c>
      <c r="L64" s="38">
        <f t="shared" si="2"/>
        <v>0.5</v>
      </c>
      <c r="M64" s="38">
        <f t="shared" si="2"/>
        <v>0.5</v>
      </c>
    </row>
    <row r="65" spans="1:13" x14ac:dyDescent="0.35">
      <c r="A65" t="s">
        <v>108</v>
      </c>
      <c r="B65" t="s">
        <v>336</v>
      </c>
      <c r="C65" s="38">
        <f t="shared" ref="C65:C119" si="4">IF(ISNUMBER(AVERAGE(K65:L65)),AVERAGE(K65:L65),"..")</f>
        <v>0.4</v>
      </c>
      <c r="D65" s="38">
        <f t="shared" ref="D65:D119" si="5">M65</f>
        <v>0.1</v>
      </c>
      <c r="G65">
        <v>30</v>
      </c>
      <c r="H65">
        <v>50</v>
      </c>
      <c r="I65">
        <v>10</v>
      </c>
      <c r="K65" s="38">
        <f t="shared" ref="K65:M119" si="6">IF(ISNUMBER(G65)=TRUE,K$5*(G65-K$4)/(K$3-K$4)+(1-K$5)*(1-(G65-K$4)/(K$3-K$4)),"..")</f>
        <v>0.3</v>
      </c>
      <c r="L65" s="38">
        <f t="shared" si="6"/>
        <v>0.5</v>
      </c>
      <c r="M65" s="38">
        <f t="shared" si="6"/>
        <v>0.1</v>
      </c>
    </row>
    <row r="66" spans="1:13" x14ac:dyDescent="0.35">
      <c r="A66" t="s">
        <v>106</v>
      </c>
      <c r="B66" t="s">
        <v>458</v>
      </c>
      <c r="C66" s="38">
        <f t="shared" si="4"/>
        <v>0.5</v>
      </c>
      <c r="D66" s="38">
        <f t="shared" si="5"/>
        <v>0.5</v>
      </c>
      <c r="G66">
        <v>50</v>
      </c>
      <c r="H66">
        <v>50</v>
      </c>
      <c r="I66">
        <v>50</v>
      </c>
      <c r="K66" s="38">
        <f t="shared" si="6"/>
        <v>0.5</v>
      </c>
      <c r="L66" s="38">
        <f t="shared" si="6"/>
        <v>0.5</v>
      </c>
      <c r="M66" s="38">
        <f t="shared" si="6"/>
        <v>0.5</v>
      </c>
    </row>
    <row r="67" spans="1:13" x14ac:dyDescent="0.35">
      <c r="A67" t="s">
        <v>105</v>
      </c>
      <c r="B67" t="s">
        <v>338</v>
      </c>
      <c r="C67" s="38">
        <f t="shared" si="4"/>
        <v>0.9</v>
      </c>
      <c r="D67" s="38">
        <f t="shared" si="5"/>
        <v>0.9</v>
      </c>
      <c r="G67">
        <v>90</v>
      </c>
      <c r="H67">
        <v>90</v>
      </c>
      <c r="I67">
        <v>90</v>
      </c>
      <c r="K67" s="38">
        <f t="shared" si="6"/>
        <v>0.9</v>
      </c>
      <c r="L67" s="38">
        <f t="shared" si="6"/>
        <v>0.9</v>
      </c>
      <c r="M67" s="38">
        <f t="shared" si="6"/>
        <v>0.9</v>
      </c>
    </row>
    <row r="68" spans="1:13" x14ac:dyDescent="0.35">
      <c r="A68" t="s">
        <v>109</v>
      </c>
      <c r="B68" t="s">
        <v>459</v>
      </c>
      <c r="C68" s="38">
        <f t="shared" si="4"/>
        <v>0.7</v>
      </c>
      <c r="D68" s="38">
        <f t="shared" si="5"/>
        <v>0.7</v>
      </c>
      <c r="G68">
        <v>70</v>
      </c>
      <c r="H68">
        <v>70</v>
      </c>
      <c r="I68">
        <v>70</v>
      </c>
      <c r="K68" s="38">
        <f t="shared" si="6"/>
        <v>0.7</v>
      </c>
      <c r="L68" s="38">
        <f t="shared" si="6"/>
        <v>0.7</v>
      </c>
      <c r="M68" s="38">
        <f t="shared" si="6"/>
        <v>0.7</v>
      </c>
    </row>
    <row r="69" spans="1:13" x14ac:dyDescent="0.35">
      <c r="A69" t="s">
        <v>115</v>
      </c>
      <c r="B69" t="s">
        <v>340</v>
      </c>
      <c r="C69" s="38">
        <f t="shared" si="4"/>
        <v>0.6</v>
      </c>
      <c r="D69" s="38">
        <f t="shared" si="5"/>
        <v>0.9</v>
      </c>
      <c r="G69">
        <v>70</v>
      </c>
      <c r="H69">
        <v>50</v>
      </c>
      <c r="I69">
        <v>90</v>
      </c>
      <c r="K69" s="38">
        <f t="shared" si="6"/>
        <v>0.7</v>
      </c>
      <c r="L69" s="38">
        <f t="shared" si="6"/>
        <v>0.5</v>
      </c>
      <c r="M69" s="38">
        <f t="shared" si="6"/>
        <v>0.9</v>
      </c>
    </row>
    <row r="70" spans="1:13" x14ac:dyDescent="0.35">
      <c r="A70" t="s">
        <v>111</v>
      </c>
      <c r="B70" t="s">
        <v>341</v>
      </c>
      <c r="C70" s="38">
        <f t="shared" si="4"/>
        <v>0.4</v>
      </c>
      <c r="D70" s="38">
        <f t="shared" si="5"/>
        <v>0.5</v>
      </c>
      <c r="G70">
        <v>50</v>
      </c>
      <c r="H70">
        <v>30</v>
      </c>
      <c r="I70">
        <v>50</v>
      </c>
      <c r="K70" s="38">
        <f t="shared" si="6"/>
        <v>0.5</v>
      </c>
      <c r="L70" s="38">
        <f t="shared" si="6"/>
        <v>0.3</v>
      </c>
      <c r="M70" s="38">
        <f t="shared" si="6"/>
        <v>0.5</v>
      </c>
    </row>
    <row r="71" spans="1:13" x14ac:dyDescent="0.35">
      <c r="A71" t="s">
        <v>110</v>
      </c>
      <c r="B71" t="s">
        <v>342</v>
      </c>
      <c r="C71" s="38">
        <f t="shared" si="4"/>
        <v>0.4</v>
      </c>
      <c r="D71" s="38">
        <f t="shared" si="5"/>
        <v>0.3</v>
      </c>
      <c r="G71">
        <v>50</v>
      </c>
      <c r="H71">
        <v>30</v>
      </c>
      <c r="I71">
        <v>30</v>
      </c>
      <c r="K71" s="38">
        <f t="shared" si="6"/>
        <v>0.5</v>
      </c>
      <c r="L71" s="38">
        <f t="shared" si="6"/>
        <v>0.3</v>
      </c>
      <c r="M71" s="38">
        <f t="shared" si="6"/>
        <v>0.3</v>
      </c>
    </row>
    <row r="72" spans="1:13" x14ac:dyDescent="0.35">
      <c r="A72" t="s">
        <v>113</v>
      </c>
      <c r="B72" t="s">
        <v>343</v>
      </c>
      <c r="C72" s="38">
        <f t="shared" si="4"/>
        <v>0.2</v>
      </c>
      <c r="D72" s="38">
        <f t="shared" si="5"/>
        <v>0.1</v>
      </c>
      <c r="G72">
        <v>30</v>
      </c>
      <c r="H72">
        <v>10</v>
      </c>
      <c r="I72">
        <v>10</v>
      </c>
      <c r="K72" s="38">
        <f t="shared" si="6"/>
        <v>0.3</v>
      </c>
      <c r="L72" s="38">
        <f t="shared" si="6"/>
        <v>0.1</v>
      </c>
      <c r="M72" s="38">
        <f t="shared" si="6"/>
        <v>0.1</v>
      </c>
    </row>
    <row r="73" spans="1:13" x14ac:dyDescent="0.35">
      <c r="A73" t="s">
        <v>112</v>
      </c>
      <c r="B73" t="s">
        <v>345</v>
      </c>
      <c r="C73" s="38">
        <f t="shared" si="4"/>
        <v>0.9</v>
      </c>
      <c r="D73" s="38">
        <f t="shared" si="5"/>
        <v>0.9</v>
      </c>
      <c r="G73">
        <v>90</v>
      </c>
      <c r="H73">
        <v>90</v>
      </c>
      <c r="I73">
        <v>90</v>
      </c>
      <c r="K73" s="38">
        <f t="shared" si="6"/>
        <v>0.9</v>
      </c>
      <c r="L73" s="38">
        <f t="shared" si="6"/>
        <v>0.9</v>
      </c>
      <c r="M73" s="38">
        <f t="shared" si="6"/>
        <v>0.9</v>
      </c>
    </row>
    <row r="74" spans="1:13" x14ac:dyDescent="0.35">
      <c r="A74" t="s">
        <v>116</v>
      </c>
      <c r="B74" t="s">
        <v>346</v>
      </c>
      <c r="C74" s="38">
        <f t="shared" si="4"/>
        <v>0.6</v>
      </c>
      <c r="D74" s="38">
        <f t="shared" si="5"/>
        <v>0.7</v>
      </c>
      <c r="G74">
        <v>70</v>
      </c>
      <c r="H74">
        <v>50</v>
      </c>
      <c r="I74">
        <v>70</v>
      </c>
      <c r="K74" s="38">
        <f t="shared" si="6"/>
        <v>0.7</v>
      </c>
      <c r="L74" s="38">
        <f t="shared" si="6"/>
        <v>0.5</v>
      </c>
      <c r="M74" s="38">
        <f t="shared" si="6"/>
        <v>0.7</v>
      </c>
    </row>
    <row r="75" spans="1:13" x14ac:dyDescent="0.35">
      <c r="A75" t="s">
        <v>117</v>
      </c>
      <c r="B75" t="s">
        <v>347</v>
      </c>
      <c r="C75" s="38">
        <f t="shared" si="4"/>
        <v>0.7</v>
      </c>
      <c r="D75" s="38">
        <f t="shared" si="5"/>
        <v>0.7</v>
      </c>
      <c r="G75">
        <v>70</v>
      </c>
      <c r="H75">
        <v>70</v>
      </c>
      <c r="I75">
        <v>70</v>
      </c>
      <c r="K75" s="38">
        <f t="shared" si="6"/>
        <v>0.7</v>
      </c>
      <c r="L75" s="38">
        <f t="shared" si="6"/>
        <v>0.7</v>
      </c>
      <c r="M75" s="38">
        <f t="shared" si="6"/>
        <v>0.7</v>
      </c>
    </row>
    <row r="76" spans="1:13" x14ac:dyDescent="0.35">
      <c r="A76" t="s">
        <v>118</v>
      </c>
      <c r="B76" t="s">
        <v>460</v>
      </c>
      <c r="C76" s="38">
        <f t="shared" si="4"/>
        <v>0.8</v>
      </c>
      <c r="D76" s="38">
        <f t="shared" si="5"/>
        <v>0.5</v>
      </c>
      <c r="G76">
        <v>90</v>
      </c>
      <c r="H76">
        <v>70</v>
      </c>
      <c r="I76">
        <v>50</v>
      </c>
      <c r="K76" s="38">
        <f t="shared" si="6"/>
        <v>0.9</v>
      </c>
      <c r="L76" s="38">
        <f t="shared" si="6"/>
        <v>0.7</v>
      </c>
      <c r="M76" s="38">
        <f t="shared" si="6"/>
        <v>0.5</v>
      </c>
    </row>
    <row r="77" spans="1:13" x14ac:dyDescent="0.35">
      <c r="A77" t="s">
        <v>120</v>
      </c>
      <c r="B77" t="s">
        <v>349</v>
      </c>
      <c r="C77" s="38">
        <f t="shared" si="4"/>
        <v>0.5</v>
      </c>
      <c r="D77" s="38">
        <f t="shared" si="5"/>
        <v>0.7</v>
      </c>
      <c r="G77">
        <v>50</v>
      </c>
      <c r="H77">
        <v>50</v>
      </c>
      <c r="I77">
        <v>70</v>
      </c>
      <c r="K77" s="38">
        <f t="shared" si="6"/>
        <v>0.5</v>
      </c>
      <c r="L77" s="38">
        <f t="shared" si="6"/>
        <v>0.5</v>
      </c>
      <c r="M77" s="38">
        <f t="shared" si="6"/>
        <v>0.7</v>
      </c>
    </row>
    <row r="78" spans="1:13" x14ac:dyDescent="0.35">
      <c r="A78" t="s">
        <v>119</v>
      </c>
      <c r="B78" t="s">
        <v>350</v>
      </c>
      <c r="C78" s="38">
        <f t="shared" si="4"/>
        <v>0.7</v>
      </c>
      <c r="D78" s="38">
        <f t="shared" si="5"/>
        <v>0.5</v>
      </c>
      <c r="G78">
        <v>70</v>
      </c>
      <c r="H78">
        <v>70</v>
      </c>
      <c r="I78">
        <v>50</v>
      </c>
      <c r="K78" s="38">
        <f t="shared" si="6"/>
        <v>0.7</v>
      </c>
      <c r="L78" s="38">
        <f t="shared" si="6"/>
        <v>0.7</v>
      </c>
      <c r="M78" s="38">
        <f t="shared" si="6"/>
        <v>0.5</v>
      </c>
    </row>
    <row r="79" spans="1:13" x14ac:dyDescent="0.35">
      <c r="A79" t="s">
        <v>121</v>
      </c>
      <c r="B79" t="s">
        <v>351</v>
      </c>
      <c r="C79" s="38">
        <f t="shared" si="4"/>
        <v>0.3</v>
      </c>
      <c r="D79" s="38">
        <f t="shared" si="5"/>
        <v>0.3</v>
      </c>
      <c r="G79">
        <v>30</v>
      </c>
      <c r="H79">
        <v>30</v>
      </c>
      <c r="I79">
        <v>30</v>
      </c>
      <c r="K79" s="38">
        <f t="shared" si="6"/>
        <v>0.3</v>
      </c>
      <c r="L79" s="38">
        <f t="shared" si="6"/>
        <v>0.3</v>
      </c>
      <c r="M79" s="38">
        <f t="shared" si="6"/>
        <v>0.3</v>
      </c>
    </row>
    <row r="80" spans="1:13" x14ac:dyDescent="0.35">
      <c r="A80" t="s">
        <v>122</v>
      </c>
      <c r="B80" t="s">
        <v>352</v>
      </c>
      <c r="C80" s="38">
        <f t="shared" si="4"/>
        <v>0.5</v>
      </c>
      <c r="D80" s="38">
        <f t="shared" si="5"/>
        <v>0.5</v>
      </c>
      <c r="G80">
        <v>50</v>
      </c>
      <c r="H80">
        <v>50</v>
      </c>
      <c r="I80">
        <v>50</v>
      </c>
      <c r="K80" s="38">
        <f t="shared" si="6"/>
        <v>0.5</v>
      </c>
      <c r="L80" s="38">
        <f t="shared" si="6"/>
        <v>0.5</v>
      </c>
      <c r="M80" s="38">
        <f t="shared" si="6"/>
        <v>0.5</v>
      </c>
    </row>
    <row r="81" spans="1:13" x14ac:dyDescent="0.35">
      <c r="A81" t="s">
        <v>127</v>
      </c>
      <c r="B81" t="s">
        <v>356</v>
      </c>
      <c r="C81" s="38">
        <f t="shared" si="4"/>
        <v>0.4</v>
      </c>
      <c r="D81" s="38">
        <f t="shared" si="5"/>
        <v>0.7</v>
      </c>
      <c r="G81">
        <v>30</v>
      </c>
      <c r="H81">
        <v>50</v>
      </c>
      <c r="I81">
        <v>70</v>
      </c>
      <c r="K81" s="38">
        <f t="shared" si="6"/>
        <v>0.3</v>
      </c>
      <c r="L81" s="38">
        <f t="shared" si="6"/>
        <v>0.5</v>
      </c>
      <c r="M81" s="38">
        <f t="shared" si="6"/>
        <v>0.7</v>
      </c>
    </row>
    <row r="82" spans="1:13" x14ac:dyDescent="0.35">
      <c r="A82" t="s">
        <v>123</v>
      </c>
      <c r="B82" t="s">
        <v>461</v>
      </c>
      <c r="C82" s="38">
        <f t="shared" si="4"/>
        <v>0.5</v>
      </c>
      <c r="D82" s="38">
        <f t="shared" si="5"/>
        <v>0.3</v>
      </c>
      <c r="G82">
        <v>50</v>
      </c>
      <c r="H82">
        <v>50</v>
      </c>
      <c r="I82">
        <v>30</v>
      </c>
      <c r="K82" s="38">
        <f t="shared" si="6"/>
        <v>0.5</v>
      </c>
      <c r="L82" s="38">
        <f t="shared" si="6"/>
        <v>0.5</v>
      </c>
      <c r="M82" s="38">
        <f t="shared" si="6"/>
        <v>0.3</v>
      </c>
    </row>
    <row r="83" spans="1:13" x14ac:dyDescent="0.35">
      <c r="A83" t="s">
        <v>128</v>
      </c>
      <c r="B83" t="s">
        <v>358</v>
      </c>
      <c r="C83" s="38">
        <f t="shared" si="4"/>
        <v>0.2</v>
      </c>
      <c r="D83" s="38">
        <f t="shared" si="5"/>
        <v>0.1</v>
      </c>
      <c r="G83">
        <v>30</v>
      </c>
      <c r="H83">
        <v>10</v>
      </c>
      <c r="I83">
        <v>10</v>
      </c>
      <c r="K83" s="38">
        <f t="shared" si="6"/>
        <v>0.3</v>
      </c>
      <c r="L83" s="38">
        <f t="shared" si="6"/>
        <v>0.1</v>
      </c>
      <c r="M83" s="38">
        <f t="shared" si="6"/>
        <v>0.1</v>
      </c>
    </row>
    <row r="84" spans="1:13" x14ac:dyDescent="0.35">
      <c r="A84" t="s">
        <v>138</v>
      </c>
      <c r="B84" t="s">
        <v>359</v>
      </c>
      <c r="C84" s="38">
        <f t="shared" si="4"/>
        <v>0.7</v>
      </c>
      <c r="D84" s="38">
        <f t="shared" si="5"/>
        <v>0.5</v>
      </c>
      <c r="G84">
        <v>70</v>
      </c>
      <c r="H84">
        <v>70</v>
      </c>
      <c r="I84">
        <v>50</v>
      </c>
      <c r="K84" s="38">
        <f t="shared" si="6"/>
        <v>0.7</v>
      </c>
      <c r="L84" s="38">
        <f t="shared" si="6"/>
        <v>0.7</v>
      </c>
      <c r="M84" s="38">
        <f t="shared" si="6"/>
        <v>0.5</v>
      </c>
    </row>
    <row r="85" spans="1:13" x14ac:dyDescent="0.35">
      <c r="A85" t="s">
        <v>129</v>
      </c>
      <c r="B85" t="s">
        <v>360</v>
      </c>
      <c r="C85" s="38">
        <f t="shared" si="4"/>
        <v>0.6</v>
      </c>
      <c r="D85" s="38">
        <f t="shared" si="5"/>
        <v>0.3</v>
      </c>
      <c r="G85">
        <v>50</v>
      </c>
      <c r="H85">
        <v>70</v>
      </c>
      <c r="I85">
        <v>30</v>
      </c>
      <c r="K85" s="38">
        <f t="shared" si="6"/>
        <v>0.5</v>
      </c>
      <c r="L85" s="38">
        <f t="shared" si="6"/>
        <v>0.7</v>
      </c>
      <c r="M85" s="38">
        <f t="shared" si="6"/>
        <v>0.3</v>
      </c>
    </row>
    <row r="86" spans="1:13" x14ac:dyDescent="0.35">
      <c r="A86" t="s">
        <v>135</v>
      </c>
      <c r="B86" t="s">
        <v>361</v>
      </c>
      <c r="C86" s="38">
        <f t="shared" si="4"/>
        <v>0.5</v>
      </c>
      <c r="D86" s="38">
        <f t="shared" si="5"/>
        <v>0.5</v>
      </c>
      <c r="G86">
        <v>50</v>
      </c>
      <c r="H86">
        <v>50</v>
      </c>
      <c r="I86">
        <v>50</v>
      </c>
      <c r="K86" s="38">
        <f t="shared" si="6"/>
        <v>0.5</v>
      </c>
      <c r="L86" s="38">
        <f t="shared" si="6"/>
        <v>0.5</v>
      </c>
      <c r="M86" s="38">
        <f t="shared" si="6"/>
        <v>0.5</v>
      </c>
    </row>
    <row r="87" spans="1:13" x14ac:dyDescent="0.35">
      <c r="A87" t="s">
        <v>131</v>
      </c>
      <c r="B87" t="s">
        <v>363</v>
      </c>
      <c r="C87" s="38">
        <f t="shared" si="4"/>
        <v>0.1</v>
      </c>
      <c r="D87" s="38">
        <f t="shared" si="5"/>
        <v>0.1</v>
      </c>
      <c r="G87">
        <v>10</v>
      </c>
      <c r="H87">
        <v>10</v>
      </c>
      <c r="I87">
        <v>10</v>
      </c>
      <c r="K87" s="38">
        <f t="shared" si="6"/>
        <v>0.1</v>
      </c>
      <c r="L87" s="38">
        <f t="shared" si="6"/>
        <v>0.1</v>
      </c>
      <c r="M87" s="38">
        <f t="shared" si="6"/>
        <v>0.1</v>
      </c>
    </row>
    <row r="88" spans="1:13" x14ac:dyDescent="0.35">
      <c r="A88" t="s">
        <v>136</v>
      </c>
      <c r="B88" t="s">
        <v>365</v>
      </c>
      <c r="C88" s="38">
        <f t="shared" si="4"/>
        <v>0.7</v>
      </c>
      <c r="D88" s="38">
        <f t="shared" si="5"/>
        <v>0.5</v>
      </c>
      <c r="G88">
        <v>70</v>
      </c>
      <c r="H88">
        <v>70</v>
      </c>
      <c r="I88">
        <v>50</v>
      </c>
      <c r="K88" s="38">
        <f t="shared" si="6"/>
        <v>0.7</v>
      </c>
      <c r="L88" s="38">
        <f t="shared" si="6"/>
        <v>0.7</v>
      </c>
      <c r="M88" s="38">
        <f t="shared" si="6"/>
        <v>0.5</v>
      </c>
    </row>
    <row r="89" spans="1:13" x14ac:dyDescent="0.35">
      <c r="A89" t="s">
        <v>137</v>
      </c>
      <c r="B89" t="s">
        <v>366</v>
      </c>
      <c r="C89" s="38">
        <f t="shared" si="4"/>
        <v>0.9</v>
      </c>
      <c r="D89" s="38">
        <f t="shared" si="5"/>
        <v>0.9</v>
      </c>
      <c r="G89">
        <v>90</v>
      </c>
      <c r="H89">
        <v>90</v>
      </c>
      <c r="I89">
        <v>90</v>
      </c>
      <c r="K89" s="38">
        <f t="shared" si="6"/>
        <v>0.9</v>
      </c>
      <c r="L89" s="38">
        <f t="shared" si="6"/>
        <v>0.9</v>
      </c>
      <c r="M89" s="38">
        <f t="shared" si="6"/>
        <v>0.9</v>
      </c>
    </row>
    <row r="90" spans="1:13" x14ac:dyDescent="0.35">
      <c r="A90" t="s">
        <v>146</v>
      </c>
      <c r="B90" t="s">
        <v>368</v>
      </c>
      <c r="C90" s="38">
        <f t="shared" si="4"/>
        <v>0.6</v>
      </c>
      <c r="D90" s="38">
        <f t="shared" si="5"/>
        <v>0.3</v>
      </c>
      <c r="G90">
        <v>50</v>
      </c>
      <c r="H90">
        <v>70</v>
      </c>
      <c r="I90">
        <v>30</v>
      </c>
      <c r="K90" s="38">
        <f t="shared" si="6"/>
        <v>0.5</v>
      </c>
      <c r="L90" s="38">
        <f t="shared" si="6"/>
        <v>0.7</v>
      </c>
      <c r="M90" s="38">
        <f t="shared" si="6"/>
        <v>0.3</v>
      </c>
    </row>
    <row r="91" spans="1:13" x14ac:dyDescent="0.35">
      <c r="A91" t="s">
        <v>143</v>
      </c>
      <c r="B91" t="s">
        <v>369</v>
      </c>
      <c r="C91" s="38">
        <f t="shared" si="4"/>
        <v>0.5</v>
      </c>
      <c r="D91" s="38">
        <f t="shared" si="5"/>
        <v>0.5</v>
      </c>
      <c r="G91">
        <v>50</v>
      </c>
      <c r="H91">
        <v>50</v>
      </c>
      <c r="I91">
        <v>50</v>
      </c>
      <c r="K91" s="38">
        <f t="shared" si="6"/>
        <v>0.5</v>
      </c>
      <c r="L91" s="38">
        <f t="shared" si="6"/>
        <v>0.5</v>
      </c>
      <c r="M91" s="38">
        <f t="shared" si="6"/>
        <v>0.5</v>
      </c>
    </row>
    <row r="92" spans="1:13" x14ac:dyDescent="0.35">
      <c r="A92" t="s">
        <v>155</v>
      </c>
      <c r="B92" t="s">
        <v>370</v>
      </c>
      <c r="C92" s="38">
        <f t="shared" si="4"/>
        <v>0.4</v>
      </c>
      <c r="D92" s="38">
        <f t="shared" si="5"/>
        <v>0.5</v>
      </c>
      <c r="G92">
        <v>50</v>
      </c>
      <c r="H92">
        <v>30</v>
      </c>
      <c r="I92">
        <v>50</v>
      </c>
      <c r="K92" s="38">
        <f t="shared" si="6"/>
        <v>0.5</v>
      </c>
      <c r="L92" s="38">
        <f t="shared" si="6"/>
        <v>0.3</v>
      </c>
      <c r="M92" s="38">
        <f t="shared" si="6"/>
        <v>0.5</v>
      </c>
    </row>
    <row r="93" spans="1:13" x14ac:dyDescent="0.35">
      <c r="A93" t="s">
        <v>156</v>
      </c>
      <c r="B93" t="s">
        <v>462</v>
      </c>
      <c r="C93" s="38">
        <f t="shared" si="4"/>
        <v>0.3</v>
      </c>
      <c r="D93" s="38">
        <f t="shared" si="5"/>
        <v>0.5</v>
      </c>
      <c r="G93">
        <v>30</v>
      </c>
      <c r="H93">
        <v>30</v>
      </c>
      <c r="I93">
        <v>50</v>
      </c>
      <c r="K93" s="38">
        <f t="shared" si="6"/>
        <v>0.3</v>
      </c>
      <c r="L93" s="38">
        <f t="shared" si="6"/>
        <v>0.3</v>
      </c>
      <c r="M93" s="38">
        <f t="shared" si="6"/>
        <v>0.5</v>
      </c>
    </row>
    <row r="94" spans="1:13" x14ac:dyDescent="0.35">
      <c r="A94" t="s">
        <v>147</v>
      </c>
      <c r="B94" t="s">
        <v>373</v>
      </c>
      <c r="C94" s="38">
        <f t="shared" si="4"/>
        <v>0.5</v>
      </c>
      <c r="D94" s="38">
        <f t="shared" si="5"/>
        <v>0.5</v>
      </c>
      <c r="G94">
        <v>50</v>
      </c>
      <c r="H94">
        <v>50</v>
      </c>
      <c r="I94">
        <v>50</v>
      </c>
      <c r="K94" s="38">
        <f t="shared" si="6"/>
        <v>0.5</v>
      </c>
      <c r="L94" s="38">
        <f t="shared" si="6"/>
        <v>0.5</v>
      </c>
      <c r="M94" s="38">
        <f t="shared" si="6"/>
        <v>0.5</v>
      </c>
    </row>
    <row r="95" spans="1:13" x14ac:dyDescent="0.35">
      <c r="A95" t="s">
        <v>148</v>
      </c>
      <c r="B95" t="s">
        <v>374</v>
      </c>
      <c r="C95" s="38">
        <f t="shared" si="4"/>
        <v>0.5</v>
      </c>
      <c r="D95" s="38">
        <f t="shared" si="5"/>
        <v>0.9</v>
      </c>
      <c r="G95">
        <v>50</v>
      </c>
      <c r="H95">
        <v>50</v>
      </c>
      <c r="I95">
        <v>90</v>
      </c>
      <c r="K95" s="38">
        <f t="shared" si="6"/>
        <v>0.5</v>
      </c>
      <c r="L95" s="38">
        <f t="shared" si="6"/>
        <v>0.5</v>
      </c>
      <c r="M95" s="38">
        <f t="shared" si="6"/>
        <v>0.9</v>
      </c>
    </row>
    <row r="96" spans="1:13" x14ac:dyDescent="0.35">
      <c r="A96" t="s">
        <v>153</v>
      </c>
      <c r="B96" t="s">
        <v>375</v>
      </c>
      <c r="C96" s="38">
        <f t="shared" si="4"/>
        <v>0.7</v>
      </c>
      <c r="D96" s="38">
        <f t="shared" si="5"/>
        <v>0.3</v>
      </c>
      <c r="G96">
        <v>70</v>
      </c>
      <c r="H96">
        <v>70</v>
      </c>
      <c r="I96">
        <v>30</v>
      </c>
      <c r="K96" s="38">
        <f t="shared" si="6"/>
        <v>0.7</v>
      </c>
      <c r="L96" s="38">
        <f t="shared" si="6"/>
        <v>0.7</v>
      </c>
      <c r="M96" s="38">
        <f t="shared" si="6"/>
        <v>0.3</v>
      </c>
    </row>
    <row r="97" spans="1:13" x14ac:dyDescent="0.35">
      <c r="A97" t="s">
        <v>154</v>
      </c>
      <c r="B97" t="s">
        <v>376</v>
      </c>
      <c r="C97" s="38">
        <f t="shared" si="4"/>
        <v>0.6</v>
      </c>
      <c r="D97" s="38">
        <f t="shared" si="5"/>
        <v>0.7</v>
      </c>
      <c r="G97">
        <v>50</v>
      </c>
      <c r="H97">
        <v>70</v>
      </c>
      <c r="I97">
        <v>70</v>
      </c>
      <c r="K97" s="38">
        <f t="shared" si="6"/>
        <v>0.5</v>
      </c>
      <c r="L97" s="38">
        <f t="shared" si="6"/>
        <v>0.7</v>
      </c>
      <c r="M97" s="38">
        <f t="shared" si="6"/>
        <v>0.7</v>
      </c>
    </row>
    <row r="98" spans="1:13" x14ac:dyDescent="0.35">
      <c r="A98" t="s">
        <v>145</v>
      </c>
      <c r="B98" t="s">
        <v>377</v>
      </c>
      <c r="C98" s="38">
        <f t="shared" si="4"/>
        <v>0.6</v>
      </c>
      <c r="D98" s="38">
        <f t="shared" si="5"/>
        <v>0.5</v>
      </c>
      <c r="G98">
        <v>50</v>
      </c>
      <c r="H98">
        <v>70</v>
      </c>
      <c r="I98">
        <v>50</v>
      </c>
      <c r="K98" s="38">
        <f t="shared" si="6"/>
        <v>0.5</v>
      </c>
      <c r="L98" s="38">
        <f t="shared" si="6"/>
        <v>0.7</v>
      </c>
      <c r="M98" s="38">
        <f t="shared" si="6"/>
        <v>0.5</v>
      </c>
    </row>
    <row r="99" spans="1:13" x14ac:dyDescent="0.35">
      <c r="A99" t="s">
        <v>142</v>
      </c>
      <c r="B99" t="s">
        <v>379</v>
      </c>
      <c r="C99" s="38">
        <f t="shared" si="4"/>
        <v>0.5</v>
      </c>
      <c r="D99" s="38">
        <f t="shared" si="5"/>
        <v>0.5</v>
      </c>
      <c r="G99">
        <v>50</v>
      </c>
      <c r="H99">
        <v>50</v>
      </c>
      <c r="I99">
        <v>50</v>
      </c>
      <c r="K99" s="38">
        <f t="shared" si="6"/>
        <v>0.5</v>
      </c>
      <c r="L99" s="38">
        <f t="shared" si="6"/>
        <v>0.5</v>
      </c>
      <c r="M99" s="38">
        <f t="shared" si="6"/>
        <v>0.5</v>
      </c>
    </row>
    <row r="100" spans="1:13" x14ac:dyDescent="0.35">
      <c r="A100" t="s">
        <v>150</v>
      </c>
      <c r="B100" t="s">
        <v>380</v>
      </c>
      <c r="C100" s="38">
        <f t="shared" si="4"/>
        <v>0.5</v>
      </c>
      <c r="D100" s="38">
        <f t="shared" si="5"/>
        <v>0.5</v>
      </c>
      <c r="G100">
        <v>50</v>
      </c>
      <c r="H100">
        <v>50</v>
      </c>
      <c r="I100">
        <v>50</v>
      </c>
      <c r="K100" s="38">
        <f t="shared" si="6"/>
        <v>0.5</v>
      </c>
      <c r="L100" s="38">
        <f t="shared" si="6"/>
        <v>0.5</v>
      </c>
      <c r="M100" s="38">
        <f t="shared" si="6"/>
        <v>0.5</v>
      </c>
    </row>
    <row r="101" spans="1:13" x14ac:dyDescent="0.35">
      <c r="A101" t="s">
        <v>141</v>
      </c>
      <c r="B101" t="s">
        <v>382</v>
      </c>
      <c r="C101" s="38">
        <f t="shared" si="4"/>
        <v>0.6</v>
      </c>
      <c r="D101" s="38">
        <f t="shared" si="5"/>
        <v>0.3</v>
      </c>
      <c r="G101">
        <v>70</v>
      </c>
      <c r="H101">
        <v>50</v>
      </c>
      <c r="I101">
        <v>30</v>
      </c>
      <c r="K101" s="38">
        <f t="shared" si="6"/>
        <v>0.7</v>
      </c>
      <c r="L101" s="38">
        <f t="shared" si="6"/>
        <v>0.5</v>
      </c>
      <c r="M101" s="38">
        <f t="shared" si="6"/>
        <v>0.3</v>
      </c>
    </row>
    <row r="102" spans="1:13" x14ac:dyDescent="0.35">
      <c r="A102" t="s">
        <v>152</v>
      </c>
      <c r="B102" t="s">
        <v>463</v>
      </c>
      <c r="C102" s="38">
        <f t="shared" si="4"/>
        <v>0.7</v>
      </c>
      <c r="D102" s="38">
        <f t="shared" si="5"/>
        <v>0.3</v>
      </c>
      <c r="G102">
        <v>70</v>
      </c>
      <c r="H102">
        <v>70</v>
      </c>
      <c r="I102">
        <v>30</v>
      </c>
      <c r="K102" s="38">
        <f t="shared" si="6"/>
        <v>0.7</v>
      </c>
      <c r="L102" s="38">
        <f t="shared" si="6"/>
        <v>0.7</v>
      </c>
      <c r="M102" s="38">
        <f t="shared" si="6"/>
        <v>0.3</v>
      </c>
    </row>
    <row r="103" spans="1:13" x14ac:dyDescent="0.35">
      <c r="A103" t="s">
        <v>157</v>
      </c>
      <c r="B103" t="s">
        <v>384</v>
      </c>
      <c r="C103" s="38">
        <f t="shared" si="4"/>
        <v>0.7</v>
      </c>
      <c r="D103" s="38">
        <f t="shared" si="5"/>
        <v>0.7</v>
      </c>
      <c r="G103">
        <v>70</v>
      </c>
      <c r="H103">
        <v>70</v>
      </c>
      <c r="I103">
        <v>70</v>
      </c>
      <c r="K103" s="38">
        <f t="shared" si="6"/>
        <v>0.7</v>
      </c>
      <c r="L103" s="38">
        <f t="shared" si="6"/>
        <v>0.7</v>
      </c>
      <c r="M103" s="38">
        <f t="shared" si="6"/>
        <v>0.7</v>
      </c>
    </row>
    <row r="104" spans="1:13" x14ac:dyDescent="0.35">
      <c r="A104" t="s">
        <v>163</v>
      </c>
      <c r="B104" t="s">
        <v>385</v>
      </c>
      <c r="C104" s="38">
        <f t="shared" si="4"/>
        <v>0.3</v>
      </c>
      <c r="D104" s="38">
        <f t="shared" si="5"/>
        <v>0.3</v>
      </c>
      <c r="G104">
        <v>30</v>
      </c>
      <c r="H104">
        <v>30</v>
      </c>
      <c r="I104">
        <v>30</v>
      </c>
      <c r="K104" s="38">
        <f t="shared" si="6"/>
        <v>0.3</v>
      </c>
      <c r="L104" s="38">
        <f t="shared" si="6"/>
        <v>0.3</v>
      </c>
      <c r="M104" s="38">
        <f t="shared" si="6"/>
        <v>0.3</v>
      </c>
    </row>
    <row r="105" spans="1:13" x14ac:dyDescent="0.35">
      <c r="A105" t="s">
        <v>164</v>
      </c>
      <c r="B105" t="s">
        <v>387</v>
      </c>
      <c r="C105" s="38">
        <f t="shared" si="4"/>
        <v>0.9</v>
      </c>
      <c r="D105" s="38">
        <f t="shared" si="5"/>
        <v>0.9</v>
      </c>
      <c r="G105">
        <v>90</v>
      </c>
      <c r="H105">
        <v>90</v>
      </c>
      <c r="I105">
        <v>90</v>
      </c>
      <c r="K105" s="38">
        <f t="shared" si="6"/>
        <v>0.9</v>
      </c>
      <c r="L105" s="38">
        <f t="shared" si="6"/>
        <v>0.9</v>
      </c>
      <c r="M105" s="38">
        <f t="shared" si="6"/>
        <v>0.9</v>
      </c>
    </row>
    <row r="106" spans="1:13" x14ac:dyDescent="0.35">
      <c r="A106" t="s">
        <v>160</v>
      </c>
      <c r="B106" t="s">
        <v>464</v>
      </c>
      <c r="C106" s="38">
        <f t="shared" si="4"/>
        <v>0.7</v>
      </c>
      <c r="D106" s="38">
        <f t="shared" si="5"/>
        <v>0.3</v>
      </c>
      <c r="G106">
        <v>70</v>
      </c>
      <c r="H106">
        <v>70</v>
      </c>
      <c r="I106">
        <v>30</v>
      </c>
      <c r="K106" s="38">
        <f t="shared" si="6"/>
        <v>0.7</v>
      </c>
      <c r="L106" s="38">
        <f t="shared" si="6"/>
        <v>0.7</v>
      </c>
      <c r="M106" s="38">
        <f t="shared" si="6"/>
        <v>0.3</v>
      </c>
    </row>
    <row r="107" spans="1:13" x14ac:dyDescent="0.35">
      <c r="A107" t="s">
        <v>158</v>
      </c>
      <c r="B107" t="s">
        <v>389</v>
      </c>
      <c r="C107" s="38">
        <f t="shared" si="4"/>
        <v>0.5</v>
      </c>
      <c r="D107" s="38">
        <f t="shared" si="5"/>
        <v>0.3</v>
      </c>
      <c r="G107">
        <v>50</v>
      </c>
      <c r="H107">
        <v>50</v>
      </c>
      <c r="I107">
        <v>30</v>
      </c>
      <c r="K107" s="38">
        <f t="shared" si="6"/>
        <v>0.5</v>
      </c>
      <c r="L107" s="38">
        <f t="shared" si="6"/>
        <v>0.5</v>
      </c>
      <c r="M107" s="38">
        <f t="shared" si="6"/>
        <v>0.3</v>
      </c>
    </row>
    <row r="108" spans="1:13" x14ac:dyDescent="0.35">
      <c r="A108" t="s">
        <v>159</v>
      </c>
      <c r="B108" t="s">
        <v>390</v>
      </c>
      <c r="C108" s="38">
        <f t="shared" si="4"/>
        <v>0.4</v>
      </c>
      <c r="D108" s="38">
        <f t="shared" si="5"/>
        <v>0.3</v>
      </c>
      <c r="G108">
        <v>50</v>
      </c>
      <c r="H108">
        <v>30</v>
      </c>
      <c r="I108">
        <v>30</v>
      </c>
      <c r="K108" s="38">
        <f t="shared" si="6"/>
        <v>0.5</v>
      </c>
      <c r="L108" s="38">
        <f t="shared" si="6"/>
        <v>0.3</v>
      </c>
      <c r="M108" s="38">
        <f t="shared" si="6"/>
        <v>0.3</v>
      </c>
    </row>
    <row r="109" spans="1:13" x14ac:dyDescent="0.35">
      <c r="A109" t="s">
        <v>172</v>
      </c>
      <c r="B109" t="s">
        <v>474</v>
      </c>
      <c r="C109" s="38">
        <f t="shared" si="4"/>
        <v>0.1</v>
      </c>
      <c r="D109" s="38">
        <f t="shared" si="5"/>
        <v>0.1</v>
      </c>
      <c r="G109">
        <v>10</v>
      </c>
      <c r="H109">
        <v>10</v>
      </c>
      <c r="I109">
        <v>10</v>
      </c>
      <c r="K109" s="38">
        <f t="shared" si="6"/>
        <v>0.1</v>
      </c>
      <c r="L109" s="38">
        <f t="shared" si="6"/>
        <v>0.1</v>
      </c>
      <c r="M109" s="38">
        <f t="shared" si="6"/>
        <v>0.1</v>
      </c>
    </row>
    <row r="110" spans="1:13" x14ac:dyDescent="0.35">
      <c r="A110" t="s">
        <v>162</v>
      </c>
      <c r="B110" t="s">
        <v>391</v>
      </c>
      <c r="C110" s="38">
        <f t="shared" si="4"/>
        <v>0.5</v>
      </c>
      <c r="D110" s="38">
        <f t="shared" si="5"/>
        <v>0.9</v>
      </c>
      <c r="G110">
        <v>50</v>
      </c>
      <c r="H110">
        <v>50</v>
      </c>
      <c r="I110">
        <v>90</v>
      </c>
      <c r="K110" s="38">
        <f t="shared" si="6"/>
        <v>0.5</v>
      </c>
      <c r="L110" s="38">
        <f t="shared" si="6"/>
        <v>0.5</v>
      </c>
      <c r="M110" s="38">
        <f t="shared" si="6"/>
        <v>0.9</v>
      </c>
    </row>
    <row r="111" spans="1:13" x14ac:dyDescent="0.35">
      <c r="A111" t="s">
        <v>165</v>
      </c>
      <c r="B111" t="s">
        <v>392</v>
      </c>
      <c r="C111" s="38">
        <f t="shared" si="4"/>
        <v>0.5</v>
      </c>
      <c r="D111" s="38">
        <f t="shared" si="5"/>
        <v>0.5</v>
      </c>
      <c r="G111">
        <v>50</v>
      </c>
      <c r="H111">
        <v>50</v>
      </c>
      <c r="I111">
        <v>50</v>
      </c>
      <c r="K111" s="38">
        <f t="shared" si="6"/>
        <v>0.5</v>
      </c>
      <c r="L111" s="38">
        <f t="shared" si="6"/>
        <v>0.5</v>
      </c>
      <c r="M111" s="38">
        <f t="shared" si="6"/>
        <v>0.5</v>
      </c>
    </row>
    <row r="112" spans="1:13" x14ac:dyDescent="0.35">
      <c r="A112" t="s">
        <v>166</v>
      </c>
      <c r="B112" t="s">
        <v>465</v>
      </c>
      <c r="C112" s="38">
        <f t="shared" si="4"/>
        <v>0.5</v>
      </c>
      <c r="D112" s="38">
        <f t="shared" si="5"/>
        <v>0.3</v>
      </c>
      <c r="G112">
        <v>50</v>
      </c>
      <c r="H112">
        <v>50</v>
      </c>
      <c r="I112">
        <v>30</v>
      </c>
      <c r="K112" s="38">
        <f t="shared" si="6"/>
        <v>0.5</v>
      </c>
      <c r="L112" s="38">
        <f t="shared" si="6"/>
        <v>0.5</v>
      </c>
      <c r="M112" s="38">
        <f t="shared" si="6"/>
        <v>0.3</v>
      </c>
    </row>
    <row r="113" spans="1:13" x14ac:dyDescent="0.35">
      <c r="A113" t="s">
        <v>167</v>
      </c>
      <c r="B113" t="s">
        <v>466</v>
      </c>
      <c r="C113" s="38">
        <f t="shared" si="4"/>
        <v>0.8</v>
      </c>
      <c r="D113" s="38">
        <f t="shared" si="5"/>
        <v>0.3</v>
      </c>
      <c r="G113">
        <v>70</v>
      </c>
      <c r="H113">
        <v>90</v>
      </c>
      <c r="I113">
        <v>30</v>
      </c>
      <c r="K113" s="38">
        <f t="shared" si="6"/>
        <v>0.7</v>
      </c>
      <c r="L113" s="38">
        <f t="shared" si="6"/>
        <v>0.9</v>
      </c>
      <c r="M113" s="38">
        <f t="shared" si="6"/>
        <v>0.3</v>
      </c>
    </row>
    <row r="114" spans="1:13" x14ac:dyDescent="0.35">
      <c r="A114" t="s">
        <v>174</v>
      </c>
      <c r="B114" t="s">
        <v>467</v>
      </c>
      <c r="C114" s="38">
        <f t="shared" si="4"/>
        <v>0.5</v>
      </c>
      <c r="D114" s="38">
        <f t="shared" si="5"/>
        <v>0.3</v>
      </c>
      <c r="G114">
        <v>50</v>
      </c>
      <c r="H114">
        <v>50</v>
      </c>
      <c r="I114">
        <v>30</v>
      </c>
      <c r="K114" s="38">
        <f t="shared" si="6"/>
        <v>0.5</v>
      </c>
      <c r="L114" s="38">
        <f t="shared" si="6"/>
        <v>0.5</v>
      </c>
      <c r="M114" s="38">
        <f t="shared" si="6"/>
        <v>0.3</v>
      </c>
    </row>
    <row r="115" spans="1:13" x14ac:dyDescent="0.35">
      <c r="A115" t="s">
        <v>168</v>
      </c>
      <c r="B115" t="s">
        <v>397</v>
      </c>
      <c r="C115" s="38">
        <f t="shared" si="4"/>
        <v>0.7</v>
      </c>
      <c r="D115" s="38">
        <f t="shared" si="5"/>
        <v>0.3</v>
      </c>
      <c r="G115">
        <v>70</v>
      </c>
      <c r="H115">
        <v>70</v>
      </c>
      <c r="I115">
        <v>30</v>
      </c>
      <c r="K115" s="38">
        <f t="shared" si="6"/>
        <v>0.7</v>
      </c>
      <c r="L115" s="38">
        <f t="shared" si="6"/>
        <v>0.7</v>
      </c>
      <c r="M115" s="38">
        <f t="shared" si="6"/>
        <v>0.3</v>
      </c>
    </row>
    <row r="116" spans="1:13" x14ac:dyDescent="0.35">
      <c r="A116" t="s">
        <v>171</v>
      </c>
      <c r="B116" t="s">
        <v>399</v>
      </c>
      <c r="C116" s="38">
        <f t="shared" si="4"/>
        <v>0.6</v>
      </c>
      <c r="D116" s="38">
        <f t="shared" si="5"/>
        <v>0.7</v>
      </c>
      <c r="G116">
        <v>50</v>
      </c>
      <c r="H116">
        <v>70</v>
      </c>
      <c r="I116">
        <v>70</v>
      </c>
      <c r="K116" s="38">
        <f t="shared" si="6"/>
        <v>0.5</v>
      </c>
      <c r="L116" s="38">
        <f t="shared" si="6"/>
        <v>0.7</v>
      </c>
      <c r="M116" s="38">
        <f t="shared" si="6"/>
        <v>0.7</v>
      </c>
    </row>
    <row r="117" spans="1:13" x14ac:dyDescent="0.35">
      <c r="A117" t="s">
        <v>173</v>
      </c>
      <c r="B117" t="s">
        <v>400</v>
      </c>
      <c r="C117" s="38">
        <f t="shared" si="4"/>
        <v>0.6</v>
      </c>
      <c r="D117" s="38">
        <f t="shared" si="5"/>
        <v>0.7</v>
      </c>
      <c r="G117">
        <v>70</v>
      </c>
      <c r="H117">
        <v>50</v>
      </c>
      <c r="I117">
        <v>70</v>
      </c>
      <c r="K117" s="38">
        <f t="shared" si="6"/>
        <v>0.7</v>
      </c>
      <c r="L117" s="38">
        <f t="shared" si="6"/>
        <v>0.5</v>
      </c>
      <c r="M117" s="38">
        <f t="shared" si="6"/>
        <v>0.7</v>
      </c>
    </row>
    <row r="118" spans="1:13" x14ac:dyDescent="0.35">
      <c r="A118" t="s">
        <v>175</v>
      </c>
      <c r="B118" t="s">
        <v>401</v>
      </c>
      <c r="C118" s="38">
        <f t="shared" si="4"/>
        <v>0.5</v>
      </c>
      <c r="D118" s="38">
        <f t="shared" si="5"/>
        <v>0.5</v>
      </c>
      <c r="G118">
        <v>50</v>
      </c>
      <c r="H118">
        <v>50</v>
      </c>
      <c r="I118">
        <v>50</v>
      </c>
      <c r="K118" s="38">
        <f t="shared" si="6"/>
        <v>0.5</v>
      </c>
      <c r="L118" s="38">
        <f t="shared" si="6"/>
        <v>0.5</v>
      </c>
      <c r="M118" s="38">
        <f t="shared" si="6"/>
        <v>0.5</v>
      </c>
    </row>
    <row r="119" spans="1:13" x14ac:dyDescent="0.35">
      <c r="A119" t="s">
        <v>70</v>
      </c>
      <c r="B119" t="s">
        <v>475</v>
      </c>
      <c r="C119" s="38">
        <f t="shared" si="4"/>
        <v>0.3</v>
      </c>
      <c r="D119" s="38">
        <f t="shared" si="5"/>
        <v>0.3</v>
      </c>
      <c r="G119">
        <v>30</v>
      </c>
      <c r="H119">
        <v>30</v>
      </c>
      <c r="I119">
        <v>30</v>
      </c>
      <c r="K119" s="38">
        <f t="shared" si="6"/>
        <v>0.3</v>
      </c>
      <c r="L119" s="38">
        <f t="shared" si="6"/>
        <v>0.3</v>
      </c>
      <c r="M119" s="38">
        <f t="shared" si="6"/>
        <v>0.3</v>
      </c>
    </row>
    <row r="120" spans="1:13" x14ac:dyDescent="0.35">
      <c r="A120" t="s">
        <v>176</v>
      </c>
      <c r="B120" t="s">
        <v>402</v>
      </c>
      <c r="C120" s="38">
        <f t="shared" ref="C120:C163" si="7">IF(ISNUMBER(AVERAGE(K120:L120)),AVERAGE(K120:L120),"..")</f>
        <v>0.5</v>
      </c>
      <c r="D120" s="38">
        <f t="shared" ref="D120:D163" si="8">M120</f>
        <v>0.3</v>
      </c>
      <c r="G120">
        <v>50</v>
      </c>
      <c r="H120">
        <v>50</v>
      </c>
      <c r="I120">
        <v>30</v>
      </c>
      <c r="K120" s="38">
        <f t="shared" ref="K120:M163" si="9">IF(ISNUMBER(G120)=TRUE,K$5*(G120-K$4)/(K$3-K$4)+(1-K$5)*(1-(G120-K$4)/(K$3-K$4)),"..")</f>
        <v>0.5</v>
      </c>
      <c r="L120" s="38">
        <f t="shared" si="9"/>
        <v>0.5</v>
      </c>
      <c r="M120" s="38">
        <f t="shared" si="9"/>
        <v>0.3</v>
      </c>
    </row>
    <row r="121" spans="1:13" x14ac:dyDescent="0.35">
      <c r="A121" t="s">
        <v>177</v>
      </c>
      <c r="B121" t="s">
        <v>403</v>
      </c>
      <c r="C121" s="38">
        <f t="shared" si="7"/>
        <v>0.4</v>
      </c>
      <c r="D121" s="38">
        <f t="shared" si="8"/>
        <v>0.3</v>
      </c>
      <c r="G121">
        <v>50</v>
      </c>
      <c r="H121">
        <v>30</v>
      </c>
      <c r="I121">
        <v>30</v>
      </c>
      <c r="K121" s="38">
        <f t="shared" si="9"/>
        <v>0.5</v>
      </c>
      <c r="L121" s="38">
        <f t="shared" si="9"/>
        <v>0.3</v>
      </c>
      <c r="M121" s="38">
        <f t="shared" si="9"/>
        <v>0.3</v>
      </c>
    </row>
    <row r="122" spans="1:13" x14ac:dyDescent="0.35">
      <c r="A122" t="s">
        <v>178</v>
      </c>
      <c r="B122" t="s">
        <v>404</v>
      </c>
      <c r="C122" s="38">
        <f t="shared" si="7"/>
        <v>0.4</v>
      </c>
      <c r="D122" s="38">
        <f t="shared" si="8"/>
        <v>0.3</v>
      </c>
      <c r="G122">
        <v>30</v>
      </c>
      <c r="H122">
        <v>50</v>
      </c>
      <c r="I122">
        <v>30</v>
      </c>
      <c r="K122" s="38">
        <f t="shared" si="9"/>
        <v>0.3</v>
      </c>
      <c r="L122" s="38">
        <f t="shared" si="9"/>
        <v>0.5</v>
      </c>
      <c r="M122" s="38">
        <f t="shared" si="9"/>
        <v>0.3</v>
      </c>
    </row>
    <row r="123" spans="1:13" x14ac:dyDescent="0.35">
      <c r="A123" t="s">
        <v>180</v>
      </c>
      <c r="B123" t="s">
        <v>409</v>
      </c>
      <c r="C123" s="38">
        <f t="shared" si="7"/>
        <v>0.4</v>
      </c>
      <c r="D123" s="38">
        <f t="shared" si="8"/>
        <v>0.5</v>
      </c>
      <c r="G123">
        <v>50</v>
      </c>
      <c r="H123">
        <v>30</v>
      </c>
      <c r="I123">
        <v>50</v>
      </c>
      <c r="K123" s="38">
        <f t="shared" si="9"/>
        <v>0.5</v>
      </c>
      <c r="L123" s="38">
        <f t="shared" si="9"/>
        <v>0.3</v>
      </c>
      <c r="M123" s="38">
        <f t="shared" si="9"/>
        <v>0.5</v>
      </c>
    </row>
    <row r="124" spans="1:13" x14ac:dyDescent="0.35">
      <c r="A124" t="s">
        <v>182</v>
      </c>
      <c r="B124" t="s">
        <v>410</v>
      </c>
      <c r="C124" s="38">
        <f t="shared" si="7"/>
        <v>0.5</v>
      </c>
      <c r="D124" s="38">
        <f t="shared" si="8"/>
        <v>0.5</v>
      </c>
      <c r="G124">
        <v>50</v>
      </c>
      <c r="H124">
        <v>50</v>
      </c>
      <c r="I124">
        <v>50</v>
      </c>
      <c r="K124" s="38">
        <f t="shared" si="9"/>
        <v>0.5</v>
      </c>
      <c r="L124" s="38">
        <f t="shared" si="9"/>
        <v>0.5</v>
      </c>
      <c r="M124" s="38">
        <f t="shared" si="9"/>
        <v>0.5</v>
      </c>
    </row>
    <row r="125" spans="1:13" x14ac:dyDescent="0.35">
      <c r="A125" t="s">
        <v>218</v>
      </c>
      <c r="B125" t="s">
        <v>468</v>
      </c>
      <c r="C125" s="38">
        <f t="shared" si="7"/>
        <v>0.2</v>
      </c>
      <c r="D125" s="38">
        <f t="shared" si="8"/>
        <v>0.3</v>
      </c>
      <c r="G125">
        <v>10</v>
      </c>
      <c r="H125">
        <v>30</v>
      </c>
      <c r="I125">
        <v>30</v>
      </c>
      <c r="K125" s="38">
        <f t="shared" si="9"/>
        <v>0.1</v>
      </c>
      <c r="L125" s="38">
        <f t="shared" si="9"/>
        <v>0.3</v>
      </c>
      <c r="M125" s="38">
        <f t="shared" si="9"/>
        <v>0.3</v>
      </c>
    </row>
    <row r="126" spans="1:13" x14ac:dyDescent="0.35">
      <c r="A126" t="s">
        <v>185</v>
      </c>
      <c r="B126" t="s">
        <v>413</v>
      </c>
      <c r="C126" s="38">
        <f t="shared" si="7"/>
        <v>0.3</v>
      </c>
      <c r="D126" s="38">
        <f t="shared" si="8"/>
        <v>0.1</v>
      </c>
      <c r="G126">
        <v>30</v>
      </c>
      <c r="H126">
        <v>30</v>
      </c>
      <c r="I126">
        <v>10</v>
      </c>
      <c r="K126" s="38">
        <f t="shared" si="9"/>
        <v>0.3</v>
      </c>
      <c r="L126" s="38">
        <f t="shared" si="9"/>
        <v>0.3</v>
      </c>
      <c r="M126" s="38">
        <f t="shared" si="9"/>
        <v>0.1</v>
      </c>
    </row>
    <row r="127" spans="1:13" x14ac:dyDescent="0.35">
      <c r="A127" t="s">
        <v>183</v>
      </c>
      <c r="B127" t="s">
        <v>414</v>
      </c>
      <c r="C127" s="38">
        <f t="shared" si="7"/>
        <v>0.8</v>
      </c>
      <c r="D127" s="38">
        <f t="shared" si="8"/>
        <v>0.9</v>
      </c>
      <c r="G127">
        <v>90</v>
      </c>
      <c r="H127">
        <v>70</v>
      </c>
      <c r="I127">
        <v>90</v>
      </c>
      <c r="K127" s="38">
        <f t="shared" si="9"/>
        <v>0.9</v>
      </c>
      <c r="L127" s="38">
        <f t="shared" si="9"/>
        <v>0.7</v>
      </c>
      <c r="M127" s="38">
        <f t="shared" si="9"/>
        <v>0.9</v>
      </c>
    </row>
    <row r="128" spans="1:13" x14ac:dyDescent="0.35">
      <c r="A128" t="s">
        <v>190</v>
      </c>
      <c r="B128" t="s">
        <v>415</v>
      </c>
      <c r="C128" s="38">
        <f t="shared" si="7"/>
        <v>0.7</v>
      </c>
      <c r="D128" s="38">
        <f t="shared" si="8"/>
        <v>0.5</v>
      </c>
      <c r="G128">
        <v>70</v>
      </c>
      <c r="H128">
        <v>70</v>
      </c>
      <c r="I128">
        <v>50</v>
      </c>
      <c r="K128" s="38">
        <f t="shared" si="9"/>
        <v>0.7</v>
      </c>
      <c r="L128" s="38">
        <f t="shared" si="9"/>
        <v>0.7</v>
      </c>
      <c r="M128" s="38">
        <f t="shared" si="9"/>
        <v>0.5</v>
      </c>
    </row>
    <row r="129" spans="1:19" x14ac:dyDescent="0.35">
      <c r="A129" t="s">
        <v>191</v>
      </c>
      <c r="B129" t="s">
        <v>416</v>
      </c>
      <c r="C129" s="38">
        <f t="shared" si="7"/>
        <v>0.5</v>
      </c>
      <c r="D129" s="38">
        <f t="shared" si="8"/>
        <v>0.5</v>
      </c>
      <c r="G129">
        <v>50</v>
      </c>
      <c r="H129">
        <v>50</v>
      </c>
      <c r="I129">
        <v>50</v>
      </c>
      <c r="K129" s="38">
        <f t="shared" si="9"/>
        <v>0.5</v>
      </c>
      <c r="L129" s="38">
        <f t="shared" si="9"/>
        <v>0.5</v>
      </c>
      <c r="M129" s="38">
        <f t="shared" si="9"/>
        <v>0.5</v>
      </c>
    </row>
    <row r="130" spans="1:19" x14ac:dyDescent="0.35">
      <c r="A130" t="s">
        <v>219</v>
      </c>
      <c r="B130" t="s">
        <v>418</v>
      </c>
      <c r="C130" s="38">
        <f t="shared" si="7"/>
        <v>0.7</v>
      </c>
      <c r="D130" s="38">
        <f t="shared" si="8"/>
        <v>0.5</v>
      </c>
      <c r="G130">
        <v>70</v>
      </c>
      <c r="H130">
        <v>70</v>
      </c>
      <c r="I130">
        <v>50</v>
      </c>
      <c r="K130" s="38">
        <f t="shared" si="9"/>
        <v>0.7</v>
      </c>
      <c r="L130" s="38">
        <f t="shared" si="9"/>
        <v>0.7</v>
      </c>
      <c r="M130" s="38">
        <f t="shared" si="9"/>
        <v>0.5</v>
      </c>
    </row>
    <row r="131" spans="1:19" x14ac:dyDescent="0.35">
      <c r="A131" t="s">
        <v>126</v>
      </c>
      <c r="B131" t="s">
        <v>476</v>
      </c>
      <c r="C131" s="38">
        <f t="shared" si="7"/>
        <v>0.6</v>
      </c>
      <c r="D131" s="38">
        <f t="shared" si="8"/>
        <v>0.7</v>
      </c>
      <c r="G131">
        <v>70</v>
      </c>
      <c r="H131">
        <v>50</v>
      </c>
      <c r="I131">
        <v>70</v>
      </c>
      <c r="K131" s="38">
        <f t="shared" si="9"/>
        <v>0.7</v>
      </c>
      <c r="L131" s="38">
        <f t="shared" si="9"/>
        <v>0.5</v>
      </c>
      <c r="M131" s="38">
        <f t="shared" si="9"/>
        <v>0.7</v>
      </c>
    </row>
    <row r="132" spans="1:19" x14ac:dyDescent="0.35">
      <c r="A132" t="s">
        <v>87</v>
      </c>
      <c r="B132" t="s">
        <v>419</v>
      </c>
      <c r="C132" s="38">
        <f t="shared" si="7"/>
        <v>0.7</v>
      </c>
      <c r="D132" s="38">
        <f t="shared" si="8"/>
        <v>0.7</v>
      </c>
      <c r="G132">
        <v>70</v>
      </c>
      <c r="H132">
        <v>70</v>
      </c>
      <c r="I132">
        <v>70</v>
      </c>
      <c r="K132" s="38">
        <f t="shared" si="9"/>
        <v>0.7</v>
      </c>
      <c r="L132" s="38">
        <f t="shared" si="9"/>
        <v>0.7</v>
      </c>
      <c r="M132" s="38">
        <f t="shared" si="9"/>
        <v>0.7</v>
      </c>
    </row>
    <row r="133" spans="1:19" x14ac:dyDescent="0.35">
      <c r="A133" t="s">
        <v>134</v>
      </c>
      <c r="B133" t="s">
        <v>420</v>
      </c>
      <c r="C133" s="38">
        <f t="shared" si="7"/>
        <v>0.5</v>
      </c>
      <c r="D133" s="38">
        <f t="shared" si="8"/>
        <v>0.5</v>
      </c>
      <c r="G133">
        <v>50</v>
      </c>
      <c r="H133">
        <v>50</v>
      </c>
      <c r="I133">
        <v>50</v>
      </c>
      <c r="K133" s="38">
        <f t="shared" si="9"/>
        <v>0.5</v>
      </c>
      <c r="L133" s="38">
        <f t="shared" si="9"/>
        <v>0.5</v>
      </c>
      <c r="M133" s="38">
        <f t="shared" si="9"/>
        <v>0.5</v>
      </c>
    </row>
    <row r="134" spans="1:19" x14ac:dyDescent="0.35">
      <c r="A134" t="s">
        <v>189</v>
      </c>
      <c r="B134" t="s">
        <v>422</v>
      </c>
      <c r="C134" s="38">
        <f t="shared" si="7"/>
        <v>0.4</v>
      </c>
      <c r="D134" s="38">
        <f t="shared" si="8"/>
        <v>0.5</v>
      </c>
      <c r="G134">
        <v>50</v>
      </c>
      <c r="H134">
        <v>30</v>
      </c>
      <c r="I134">
        <v>50</v>
      </c>
      <c r="K134" s="38">
        <f t="shared" si="9"/>
        <v>0.5</v>
      </c>
      <c r="L134" s="38">
        <f t="shared" si="9"/>
        <v>0.3</v>
      </c>
      <c r="M134" s="38">
        <f t="shared" si="9"/>
        <v>0.5</v>
      </c>
    </row>
    <row r="135" spans="1:19" x14ac:dyDescent="0.35">
      <c r="A135" t="s">
        <v>193</v>
      </c>
      <c r="B135" t="s">
        <v>423</v>
      </c>
      <c r="C135" s="38">
        <f t="shared" si="7"/>
        <v>0.5</v>
      </c>
      <c r="D135" s="38">
        <f t="shared" si="8"/>
        <v>0.5</v>
      </c>
      <c r="G135">
        <v>50</v>
      </c>
      <c r="H135">
        <v>50</v>
      </c>
      <c r="I135">
        <v>50</v>
      </c>
      <c r="K135" s="38">
        <f t="shared" si="9"/>
        <v>0.5</v>
      </c>
      <c r="L135" s="38">
        <f t="shared" si="9"/>
        <v>0.5</v>
      </c>
      <c r="M135" s="38">
        <f t="shared" si="9"/>
        <v>0.5</v>
      </c>
    </row>
    <row r="136" spans="1:19" x14ac:dyDescent="0.35">
      <c r="A136" t="s">
        <v>192</v>
      </c>
      <c r="B136" t="s">
        <v>424</v>
      </c>
      <c r="C136" s="38">
        <f t="shared" si="7"/>
        <v>0.9</v>
      </c>
      <c r="D136" s="38">
        <f t="shared" si="8"/>
        <v>0.9</v>
      </c>
      <c r="G136">
        <v>90</v>
      </c>
      <c r="H136">
        <v>90</v>
      </c>
      <c r="I136">
        <v>90</v>
      </c>
      <c r="K136" s="38">
        <f t="shared" si="9"/>
        <v>0.9</v>
      </c>
      <c r="L136" s="38">
        <f t="shared" si="9"/>
        <v>0.9</v>
      </c>
      <c r="M136" s="38">
        <f t="shared" si="9"/>
        <v>0.9</v>
      </c>
    </row>
    <row r="137" spans="1:19" x14ac:dyDescent="0.35">
      <c r="A137" t="s">
        <v>65</v>
      </c>
      <c r="B137" t="s">
        <v>425</v>
      </c>
      <c r="C137" s="38">
        <f t="shared" si="7"/>
        <v>0.8</v>
      </c>
      <c r="D137" s="38">
        <f t="shared" si="8"/>
        <v>0.9</v>
      </c>
      <c r="G137">
        <v>70</v>
      </c>
      <c r="H137">
        <v>90</v>
      </c>
      <c r="I137">
        <v>90</v>
      </c>
      <c r="K137" s="38">
        <f t="shared" si="9"/>
        <v>0.7</v>
      </c>
      <c r="L137" s="38">
        <f t="shared" si="9"/>
        <v>0.9</v>
      </c>
      <c r="M137" s="38">
        <f t="shared" si="9"/>
        <v>0.9</v>
      </c>
    </row>
    <row r="138" spans="1:19" x14ac:dyDescent="0.35">
      <c r="A138" t="s">
        <v>195</v>
      </c>
      <c r="B138" t="s">
        <v>426</v>
      </c>
      <c r="C138" s="38">
        <f t="shared" si="7"/>
        <v>0.2</v>
      </c>
      <c r="D138" s="38">
        <f t="shared" si="8"/>
        <v>0.3</v>
      </c>
      <c r="G138">
        <v>30</v>
      </c>
      <c r="H138">
        <v>10</v>
      </c>
      <c r="I138">
        <v>30</v>
      </c>
      <c r="K138" s="38">
        <f t="shared" si="9"/>
        <v>0.3</v>
      </c>
      <c r="L138" s="38">
        <f t="shared" si="9"/>
        <v>0.1</v>
      </c>
      <c r="M138" s="38">
        <f t="shared" si="9"/>
        <v>0.3</v>
      </c>
    </row>
    <row r="139" spans="1:19" x14ac:dyDescent="0.35">
      <c r="A139" t="s">
        <v>206</v>
      </c>
      <c r="B139" t="s">
        <v>427</v>
      </c>
      <c r="C139" s="38">
        <f t="shared" si="7"/>
        <v>0.6</v>
      </c>
      <c r="D139" s="38">
        <f t="shared" si="8"/>
        <v>0.7</v>
      </c>
      <c r="G139">
        <v>50</v>
      </c>
      <c r="H139">
        <v>70</v>
      </c>
      <c r="I139">
        <v>70</v>
      </c>
      <c r="K139" s="38">
        <f t="shared" si="9"/>
        <v>0.5</v>
      </c>
      <c r="L139" s="38">
        <f t="shared" si="9"/>
        <v>0.7</v>
      </c>
      <c r="M139" s="38">
        <f t="shared" si="9"/>
        <v>0.7</v>
      </c>
    </row>
    <row r="140" spans="1:19" x14ac:dyDescent="0.35">
      <c r="A140" t="s">
        <v>199</v>
      </c>
      <c r="B140" t="s">
        <v>428</v>
      </c>
      <c r="C140" s="38">
        <f t="shared" si="7"/>
        <v>0.2</v>
      </c>
      <c r="D140" s="38">
        <f t="shared" si="8"/>
        <v>0.3</v>
      </c>
      <c r="G140">
        <v>30</v>
      </c>
      <c r="H140">
        <v>10</v>
      </c>
      <c r="I140">
        <v>30</v>
      </c>
      <c r="K140" s="38">
        <f t="shared" si="9"/>
        <v>0.3</v>
      </c>
      <c r="L140" s="38">
        <f t="shared" si="9"/>
        <v>0.1</v>
      </c>
      <c r="M140" s="38">
        <f t="shared" si="9"/>
        <v>0.3</v>
      </c>
    </row>
    <row r="141" spans="1:19" x14ac:dyDescent="0.35">
      <c r="A141" t="s">
        <v>207</v>
      </c>
      <c r="B141" t="s">
        <v>429</v>
      </c>
      <c r="C141" s="38">
        <f t="shared" si="7"/>
        <v>0.5</v>
      </c>
      <c r="D141" s="38">
        <f t="shared" si="8"/>
        <v>0.3</v>
      </c>
      <c r="G141">
        <v>50</v>
      </c>
      <c r="H141">
        <v>50</v>
      </c>
      <c r="I141">
        <v>30</v>
      </c>
      <c r="K141" s="38">
        <f t="shared" si="9"/>
        <v>0.5</v>
      </c>
      <c r="L141" s="38">
        <f t="shared" si="9"/>
        <v>0.5</v>
      </c>
      <c r="M141" s="38">
        <f t="shared" si="9"/>
        <v>0.3</v>
      </c>
      <c r="S141" t="s">
        <v>223</v>
      </c>
    </row>
    <row r="142" spans="1:19" x14ac:dyDescent="0.35">
      <c r="A142" t="s">
        <v>198</v>
      </c>
      <c r="B142" t="s">
        <v>469</v>
      </c>
      <c r="C142" s="38">
        <f t="shared" si="7"/>
        <v>0.5</v>
      </c>
      <c r="D142" s="38">
        <f t="shared" si="8"/>
        <v>0.7</v>
      </c>
      <c r="G142">
        <v>50</v>
      </c>
      <c r="H142">
        <v>50</v>
      </c>
      <c r="I142">
        <v>70</v>
      </c>
      <c r="K142" s="38">
        <f t="shared" si="9"/>
        <v>0.5</v>
      </c>
      <c r="L142" s="38">
        <f t="shared" si="9"/>
        <v>0.5</v>
      </c>
      <c r="M142" s="38">
        <f t="shared" si="9"/>
        <v>0.7</v>
      </c>
    </row>
    <row r="143" spans="1:19" x14ac:dyDescent="0.35">
      <c r="A143" t="s">
        <v>53</v>
      </c>
      <c r="B143" t="s">
        <v>477</v>
      </c>
      <c r="C143" s="38">
        <f t="shared" si="7"/>
        <v>0.6</v>
      </c>
      <c r="D143" s="38">
        <f t="shared" si="8"/>
        <v>0.9</v>
      </c>
      <c r="G143">
        <v>50</v>
      </c>
      <c r="H143">
        <v>70</v>
      </c>
      <c r="I143">
        <v>90</v>
      </c>
      <c r="K143" s="38">
        <f t="shared" si="9"/>
        <v>0.5</v>
      </c>
      <c r="L143" s="38">
        <f t="shared" si="9"/>
        <v>0.7</v>
      </c>
      <c r="M143" s="38">
        <f t="shared" si="9"/>
        <v>0.9</v>
      </c>
    </row>
    <row r="144" spans="1:19" x14ac:dyDescent="0.35">
      <c r="A144" t="s">
        <v>99</v>
      </c>
      <c r="B144" t="s">
        <v>327</v>
      </c>
      <c r="C144" s="38">
        <f t="shared" si="7"/>
        <v>0.5</v>
      </c>
      <c r="D144" s="38">
        <f t="shared" si="8"/>
        <v>0.5</v>
      </c>
      <c r="G144">
        <v>50</v>
      </c>
      <c r="H144">
        <v>50</v>
      </c>
      <c r="I144">
        <v>50</v>
      </c>
      <c r="K144" s="38">
        <f t="shared" si="9"/>
        <v>0.5</v>
      </c>
      <c r="L144" s="38">
        <f t="shared" si="9"/>
        <v>0.5</v>
      </c>
      <c r="M144" s="38">
        <f t="shared" si="9"/>
        <v>0.5</v>
      </c>
    </row>
    <row r="145" spans="1:13" x14ac:dyDescent="0.35">
      <c r="A145" t="s">
        <v>161</v>
      </c>
      <c r="B145" t="s">
        <v>478</v>
      </c>
      <c r="C145" s="38">
        <f t="shared" si="7"/>
        <v>0.9</v>
      </c>
      <c r="D145" s="38">
        <f t="shared" si="8"/>
        <v>0.9</v>
      </c>
      <c r="G145">
        <v>90</v>
      </c>
      <c r="H145">
        <v>90</v>
      </c>
      <c r="I145">
        <v>90</v>
      </c>
      <c r="K145" s="38">
        <f t="shared" si="9"/>
        <v>0.9</v>
      </c>
      <c r="L145" s="38">
        <f t="shared" si="9"/>
        <v>0.9</v>
      </c>
      <c r="M145" s="38">
        <f t="shared" si="9"/>
        <v>0.9</v>
      </c>
    </row>
    <row r="146" spans="1:13" x14ac:dyDescent="0.35">
      <c r="A146" t="s">
        <v>169</v>
      </c>
      <c r="B146" t="s">
        <v>479</v>
      </c>
      <c r="C146" s="38">
        <f t="shared" si="7"/>
        <v>0.5</v>
      </c>
      <c r="D146" s="38">
        <f t="shared" si="8"/>
        <v>0.5</v>
      </c>
      <c r="G146">
        <v>50</v>
      </c>
      <c r="H146">
        <v>50</v>
      </c>
      <c r="I146">
        <v>50</v>
      </c>
      <c r="K146" s="38">
        <f t="shared" si="9"/>
        <v>0.5</v>
      </c>
      <c r="L146" s="38">
        <f t="shared" si="9"/>
        <v>0.5</v>
      </c>
      <c r="M146" s="38">
        <f t="shared" si="9"/>
        <v>0.5</v>
      </c>
    </row>
    <row r="147" spans="1:13" x14ac:dyDescent="0.35">
      <c r="A147" t="s">
        <v>197</v>
      </c>
      <c r="B147" t="s">
        <v>432</v>
      </c>
      <c r="C147" s="38">
        <f t="shared" si="7"/>
        <v>0.3</v>
      </c>
      <c r="D147" s="38">
        <f t="shared" si="8"/>
        <v>0.3</v>
      </c>
      <c r="G147">
        <v>30</v>
      </c>
      <c r="H147">
        <v>30</v>
      </c>
      <c r="I147">
        <v>30</v>
      </c>
      <c r="K147" s="38">
        <f t="shared" si="9"/>
        <v>0.3</v>
      </c>
      <c r="L147" s="38">
        <f t="shared" si="9"/>
        <v>0.3</v>
      </c>
      <c r="M147" s="38">
        <f t="shared" si="9"/>
        <v>0.3</v>
      </c>
    </row>
    <row r="148" spans="1:13" x14ac:dyDescent="0.35">
      <c r="A148" t="s">
        <v>203</v>
      </c>
      <c r="B148" t="s">
        <v>434</v>
      </c>
      <c r="C148" s="38">
        <f t="shared" si="7"/>
        <v>0.7</v>
      </c>
      <c r="D148" s="38">
        <f t="shared" si="8"/>
        <v>0.7</v>
      </c>
      <c r="G148">
        <v>70</v>
      </c>
      <c r="H148">
        <v>70</v>
      </c>
      <c r="I148">
        <v>70</v>
      </c>
      <c r="K148" s="38">
        <f t="shared" si="9"/>
        <v>0.7</v>
      </c>
      <c r="L148" s="38">
        <f t="shared" si="9"/>
        <v>0.7</v>
      </c>
      <c r="M148" s="38">
        <f t="shared" si="9"/>
        <v>0.7</v>
      </c>
    </row>
    <row r="149" spans="1:13" x14ac:dyDescent="0.35">
      <c r="A149" t="s">
        <v>204</v>
      </c>
      <c r="B149" t="s">
        <v>435</v>
      </c>
      <c r="C149" s="38">
        <f t="shared" si="7"/>
        <v>0.5</v>
      </c>
      <c r="D149" s="38">
        <f t="shared" si="8"/>
        <v>0.5</v>
      </c>
      <c r="G149">
        <v>50</v>
      </c>
      <c r="H149">
        <v>50</v>
      </c>
      <c r="I149">
        <v>50</v>
      </c>
      <c r="K149" s="38">
        <f t="shared" si="9"/>
        <v>0.5</v>
      </c>
      <c r="L149" s="38">
        <f t="shared" si="9"/>
        <v>0.5</v>
      </c>
      <c r="M149" s="38">
        <f t="shared" si="9"/>
        <v>0.5</v>
      </c>
    </row>
    <row r="150" spans="1:13" x14ac:dyDescent="0.35">
      <c r="A150" t="s">
        <v>205</v>
      </c>
      <c r="B150" t="s">
        <v>436</v>
      </c>
      <c r="C150" s="38">
        <f t="shared" si="7"/>
        <v>0.5</v>
      </c>
      <c r="D150" s="38">
        <f t="shared" si="8"/>
        <v>0.5</v>
      </c>
      <c r="G150">
        <v>50</v>
      </c>
      <c r="H150">
        <v>50</v>
      </c>
      <c r="I150">
        <v>50</v>
      </c>
      <c r="K150" s="38">
        <f t="shared" si="9"/>
        <v>0.5</v>
      </c>
      <c r="L150" s="38">
        <f t="shared" si="9"/>
        <v>0.5</v>
      </c>
      <c r="M150" s="38">
        <f t="shared" si="9"/>
        <v>0.5</v>
      </c>
    </row>
    <row r="151" spans="1:13" x14ac:dyDescent="0.35">
      <c r="A151" t="s">
        <v>200</v>
      </c>
      <c r="B151" t="s">
        <v>437</v>
      </c>
      <c r="C151" s="38">
        <f t="shared" si="7"/>
        <v>0.2</v>
      </c>
      <c r="D151" s="38">
        <f t="shared" si="8"/>
        <v>0.3</v>
      </c>
      <c r="G151">
        <v>30</v>
      </c>
      <c r="H151">
        <v>10</v>
      </c>
      <c r="I151">
        <v>30</v>
      </c>
      <c r="K151" s="38">
        <f t="shared" si="9"/>
        <v>0.3</v>
      </c>
      <c r="L151" s="38">
        <f t="shared" si="9"/>
        <v>0.1</v>
      </c>
      <c r="M151" s="38">
        <f t="shared" si="9"/>
        <v>0.3</v>
      </c>
    </row>
    <row r="152" spans="1:13" x14ac:dyDescent="0.35">
      <c r="A152" t="s">
        <v>208</v>
      </c>
      <c r="B152" t="s">
        <v>438</v>
      </c>
      <c r="C152" s="38">
        <f t="shared" si="7"/>
        <v>0.5</v>
      </c>
      <c r="D152" s="38">
        <f t="shared" si="8"/>
        <v>0.5</v>
      </c>
      <c r="G152">
        <v>50</v>
      </c>
      <c r="H152">
        <v>50</v>
      </c>
      <c r="I152">
        <v>50</v>
      </c>
      <c r="K152" s="38">
        <f t="shared" si="9"/>
        <v>0.5</v>
      </c>
      <c r="L152" s="38">
        <f t="shared" si="9"/>
        <v>0.5</v>
      </c>
      <c r="M152" s="38">
        <f t="shared" si="9"/>
        <v>0.5</v>
      </c>
    </row>
    <row r="153" spans="1:13" x14ac:dyDescent="0.35">
      <c r="A153" t="s">
        <v>209</v>
      </c>
      <c r="B153" t="s">
        <v>439</v>
      </c>
      <c r="C153" s="38">
        <f t="shared" si="7"/>
        <v>0.4</v>
      </c>
      <c r="D153" s="38">
        <f t="shared" si="8"/>
        <v>0.3</v>
      </c>
      <c r="G153">
        <v>30</v>
      </c>
      <c r="H153">
        <v>50</v>
      </c>
      <c r="I153">
        <v>30</v>
      </c>
      <c r="K153" s="38">
        <f t="shared" si="9"/>
        <v>0.3</v>
      </c>
      <c r="L153" s="38">
        <f t="shared" si="9"/>
        <v>0.5</v>
      </c>
      <c r="M153" s="38">
        <f t="shared" si="9"/>
        <v>0.3</v>
      </c>
    </row>
    <row r="154" spans="1:13" x14ac:dyDescent="0.35">
      <c r="A154" t="s">
        <v>40</v>
      </c>
      <c r="B154" t="s">
        <v>440</v>
      </c>
      <c r="C154" s="38">
        <f t="shared" si="7"/>
        <v>0.5</v>
      </c>
      <c r="D154" s="38">
        <f t="shared" si="8"/>
        <v>0.7</v>
      </c>
      <c r="G154">
        <v>50</v>
      </c>
      <c r="H154">
        <v>50</v>
      </c>
      <c r="I154">
        <v>70</v>
      </c>
      <c r="K154" s="38">
        <f t="shared" si="9"/>
        <v>0.5</v>
      </c>
      <c r="L154" s="38">
        <f t="shared" si="9"/>
        <v>0.5</v>
      </c>
      <c r="M154" s="38">
        <f t="shared" si="9"/>
        <v>0.7</v>
      </c>
    </row>
    <row r="155" spans="1:13" x14ac:dyDescent="0.35">
      <c r="A155" t="s">
        <v>95</v>
      </c>
      <c r="B155" t="s">
        <v>441</v>
      </c>
      <c r="C155" s="38">
        <f t="shared" si="7"/>
        <v>0.8</v>
      </c>
      <c r="D155" s="38">
        <f t="shared" si="8"/>
        <v>0.9</v>
      </c>
      <c r="G155">
        <v>70</v>
      </c>
      <c r="H155">
        <v>90</v>
      </c>
      <c r="I155">
        <v>90</v>
      </c>
      <c r="K155" s="38">
        <f t="shared" si="9"/>
        <v>0.7</v>
      </c>
      <c r="L155" s="38">
        <f t="shared" si="9"/>
        <v>0.9</v>
      </c>
      <c r="M155" s="38">
        <f t="shared" si="9"/>
        <v>0.9</v>
      </c>
    </row>
    <row r="156" spans="1:13" x14ac:dyDescent="0.35">
      <c r="A156" t="s">
        <v>211</v>
      </c>
      <c r="B156" t="s">
        <v>442</v>
      </c>
      <c r="C156" s="38">
        <f t="shared" si="7"/>
        <v>0.8</v>
      </c>
      <c r="D156" s="38">
        <f t="shared" si="8"/>
        <v>0.9</v>
      </c>
      <c r="G156">
        <v>70</v>
      </c>
      <c r="H156">
        <v>90</v>
      </c>
      <c r="I156">
        <v>90</v>
      </c>
      <c r="K156" s="38">
        <f t="shared" si="9"/>
        <v>0.7</v>
      </c>
      <c r="L156" s="38">
        <f t="shared" si="9"/>
        <v>0.9</v>
      </c>
      <c r="M156" s="38">
        <f t="shared" si="9"/>
        <v>0.9</v>
      </c>
    </row>
    <row r="157" spans="1:13" x14ac:dyDescent="0.35">
      <c r="A157" t="s">
        <v>210</v>
      </c>
      <c r="B157" t="s">
        <v>470</v>
      </c>
      <c r="C157" s="38">
        <f t="shared" si="7"/>
        <v>0.7</v>
      </c>
      <c r="D157" s="38">
        <f t="shared" si="8"/>
        <v>0.7</v>
      </c>
      <c r="G157">
        <v>70</v>
      </c>
      <c r="H157">
        <v>70</v>
      </c>
      <c r="I157">
        <v>70</v>
      </c>
      <c r="K157" s="38">
        <f t="shared" si="9"/>
        <v>0.7</v>
      </c>
      <c r="L157" s="38">
        <f t="shared" si="9"/>
        <v>0.7</v>
      </c>
      <c r="M157" s="38">
        <f t="shared" si="9"/>
        <v>0.7</v>
      </c>
    </row>
    <row r="158" spans="1:13" x14ac:dyDescent="0.35">
      <c r="A158" t="s">
        <v>212</v>
      </c>
      <c r="B158" t="s">
        <v>444</v>
      </c>
      <c r="C158" s="38">
        <f t="shared" si="7"/>
        <v>0.2</v>
      </c>
      <c r="D158" s="38">
        <f t="shared" si="8"/>
        <v>0.3</v>
      </c>
      <c r="G158">
        <v>30</v>
      </c>
      <c r="H158">
        <v>10</v>
      </c>
      <c r="I158">
        <v>30</v>
      </c>
      <c r="K158" s="38">
        <f t="shared" si="9"/>
        <v>0.3</v>
      </c>
      <c r="L158" s="38">
        <f t="shared" si="9"/>
        <v>0.1</v>
      </c>
      <c r="M158" s="38">
        <f t="shared" si="9"/>
        <v>0.3</v>
      </c>
    </row>
    <row r="159" spans="1:13" x14ac:dyDescent="0.35">
      <c r="A159" t="s">
        <v>214</v>
      </c>
      <c r="B159" t="s">
        <v>471</v>
      </c>
      <c r="C159" s="38">
        <f t="shared" si="7"/>
        <v>0.5</v>
      </c>
      <c r="D159" s="38">
        <f t="shared" si="8"/>
        <v>0.3</v>
      </c>
      <c r="G159">
        <v>50</v>
      </c>
      <c r="H159">
        <v>50</v>
      </c>
      <c r="I159">
        <v>30</v>
      </c>
      <c r="K159" s="38">
        <f t="shared" si="9"/>
        <v>0.5</v>
      </c>
      <c r="L159" s="38">
        <f t="shared" si="9"/>
        <v>0.5</v>
      </c>
      <c r="M159" s="38">
        <f t="shared" si="9"/>
        <v>0.3</v>
      </c>
    </row>
    <row r="160" spans="1:13" x14ac:dyDescent="0.35">
      <c r="A160" t="s">
        <v>215</v>
      </c>
      <c r="B160" t="s">
        <v>447</v>
      </c>
      <c r="C160" s="38">
        <f t="shared" si="7"/>
        <v>0.3</v>
      </c>
      <c r="D160" s="38">
        <f t="shared" si="8"/>
        <v>0.1</v>
      </c>
      <c r="G160">
        <v>30</v>
      </c>
      <c r="H160">
        <v>30</v>
      </c>
      <c r="I160">
        <v>10</v>
      </c>
      <c r="K160" s="38">
        <f t="shared" si="9"/>
        <v>0.3</v>
      </c>
      <c r="L160" s="38">
        <f t="shared" si="9"/>
        <v>0.3</v>
      </c>
      <c r="M160" s="38">
        <f t="shared" si="9"/>
        <v>0.1</v>
      </c>
    </row>
    <row r="161" spans="1:13" x14ac:dyDescent="0.35">
      <c r="A161" t="s">
        <v>217</v>
      </c>
      <c r="B161" t="s">
        <v>448</v>
      </c>
      <c r="C161" s="38">
        <f t="shared" si="7"/>
        <v>0.4</v>
      </c>
      <c r="D161" s="38">
        <f t="shared" si="8"/>
        <v>0.3</v>
      </c>
      <c r="G161">
        <v>50</v>
      </c>
      <c r="H161">
        <v>30</v>
      </c>
      <c r="I161">
        <v>30</v>
      </c>
      <c r="K161" s="38">
        <f t="shared" si="9"/>
        <v>0.5</v>
      </c>
      <c r="L161" s="38">
        <f t="shared" si="9"/>
        <v>0.3</v>
      </c>
      <c r="M161" s="38">
        <f t="shared" si="9"/>
        <v>0.3</v>
      </c>
    </row>
    <row r="162" spans="1:13" x14ac:dyDescent="0.35">
      <c r="A162" t="s">
        <v>221</v>
      </c>
      <c r="B162" t="s">
        <v>449</v>
      </c>
      <c r="C162" s="38">
        <f t="shared" si="7"/>
        <v>0.5</v>
      </c>
      <c r="D162" s="38">
        <f t="shared" si="8"/>
        <v>0.5</v>
      </c>
      <c r="G162">
        <v>50</v>
      </c>
      <c r="H162">
        <v>50</v>
      </c>
      <c r="I162">
        <v>50</v>
      </c>
      <c r="K162" s="38">
        <f t="shared" si="9"/>
        <v>0.5</v>
      </c>
      <c r="L162" s="38">
        <f t="shared" si="9"/>
        <v>0.5</v>
      </c>
      <c r="M162" s="38">
        <f t="shared" si="9"/>
        <v>0.5</v>
      </c>
    </row>
    <row r="163" spans="1:13" x14ac:dyDescent="0.35">
      <c r="A163" t="s">
        <v>222</v>
      </c>
      <c r="B163" t="s">
        <v>450</v>
      </c>
      <c r="C163" s="38">
        <f t="shared" si="7"/>
        <v>0.1</v>
      </c>
      <c r="D163" s="38">
        <f t="shared" si="8"/>
        <v>0.1</v>
      </c>
      <c r="G163">
        <v>10</v>
      </c>
      <c r="H163">
        <v>10</v>
      </c>
      <c r="I163">
        <v>10</v>
      </c>
      <c r="K163" s="38">
        <f t="shared" si="9"/>
        <v>0.1</v>
      </c>
      <c r="L163" s="38">
        <f t="shared" si="9"/>
        <v>0.1</v>
      </c>
      <c r="M163" s="38">
        <f t="shared" si="9"/>
        <v>0.1</v>
      </c>
    </row>
  </sheetData>
  <autoFilter ref="A1:S165" xr:uid="{00000000-0009-0000-0000-000012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63"/>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ht="58" x14ac:dyDescent="0.35">
      <c r="D2" t="s">
        <v>263</v>
      </c>
      <c r="G2" s="35" t="s">
        <v>261</v>
      </c>
      <c r="H2" s="35" t="s">
        <v>252</v>
      </c>
      <c r="I2" s="35" t="s">
        <v>254</v>
      </c>
      <c r="K2" s="35" t="s">
        <v>261</v>
      </c>
      <c r="L2" s="35" t="s">
        <v>252</v>
      </c>
      <c r="M2" s="35"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B5" t="s">
        <v>223</v>
      </c>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31</v>
      </c>
      <c r="D7" t="s">
        <v>32</v>
      </c>
    </row>
    <row r="8" spans="1:16" x14ac:dyDescent="0.35">
      <c r="A8" s="37" t="s">
        <v>39</v>
      </c>
      <c r="B8" t="s">
        <v>269</v>
      </c>
      <c r="C8" s="38">
        <f t="shared" ref="C8:C63" si="0">IF(ISNUMBER(AVERAGE(K8:L8)),AVERAGE(K8:L8),"..")</f>
        <v>0.5</v>
      </c>
      <c r="D8" s="38">
        <f t="shared" ref="D8:D63" si="1">M8</f>
        <v>0.3</v>
      </c>
      <c r="G8">
        <v>70</v>
      </c>
      <c r="H8">
        <v>30</v>
      </c>
      <c r="I8">
        <v>30</v>
      </c>
      <c r="K8" s="38">
        <f t="shared" ref="K8:M63" si="2">IF(ISNUMBER(G8)=TRUE,K$5*(G8-K$4)/(K$3-K$4)+(1-K$5)*(1-(G8-K$4)/(K$3-K$4)),"..")</f>
        <v>0.7</v>
      </c>
      <c r="L8" s="38">
        <f t="shared" ref="L8:M21" si="3">IF(ISNUMBER(H8)=TRUE,L$5*(H8-L$4)/(L$3-L$4)+(1-L$5)*(1-(H8-L$4)/(L$3-L$4)),"..")</f>
        <v>0.3</v>
      </c>
      <c r="M8" s="38">
        <f t="shared" si="3"/>
        <v>0.3</v>
      </c>
    </row>
    <row r="9" spans="1:16" x14ac:dyDescent="0.35">
      <c r="A9" s="37" t="s">
        <v>83</v>
      </c>
      <c r="B9" t="s">
        <v>270</v>
      </c>
      <c r="C9" s="38">
        <f t="shared" si="0"/>
        <v>0.5</v>
      </c>
      <c r="D9" s="38">
        <f t="shared" si="1"/>
        <v>0.3</v>
      </c>
      <c r="G9">
        <v>50</v>
      </c>
      <c r="H9">
        <v>50</v>
      </c>
      <c r="I9">
        <v>30</v>
      </c>
      <c r="K9" s="38">
        <f t="shared" si="2"/>
        <v>0.5</v>
      </c>
      <c r="L9" s="38">
        <f t="shared" si="3"/>
        <v>0.5</v>
      </c>
      <c r="M9" s="38">
        <f t="shared" si="3"/>
        <v>0.3</v>
      </c>
    </row>
    <row r="10" spans="1:16" x14ac:dyDescent="0.35">
      <c r="A10" s="39" t="s">
        <v>41</v>
      </c>
      <c r="B10" t="s">
        <v>272</v>
      </c>
      <c r="C10" s="38">
        <f t="shared" si="0"/>
        <v>0.7</v>
      </c>
      <c r="D10" s="38">
        <f t="shared" si="1"/>
        <v>0.5</v>
      </c>
      <c r="G10">
        <v>70</v>
      </c>
      <c r="H10">
        <v>70</v>
      </c>
      <c r="I10">
        <v>50</v>
      </c>
      <c r="K10" s="38">
        <f t="shared" si="2"/>
        <v>0.7</v>
      </c>
      <c r="L10" s="38">
        <f t="shared" si="3"/>
        <v>0.7</v>
      </c>
      <c r="M10" s="38">
        <f t="shared" si="3"/>
        <v>0.5</v>
      </c>
    </row>
    <row r="11" spans="1:16" x14ac:dyDescent="0.35">
      <c r="A11" s="37" t="s">
        <v>42</v>
      </c>
      <c r="B11" t="s">
        <v>273</v>
      </c>
      <c r="C11" s="38">
        <f t="shared" si="0"/>
        <v>0.7</v>
      </c>
      <c r="D11" s="38">
        <f t="shared" si="1"/>
        <v>0.5</v>
      </c>
      <c r="F11" t="s">
        <v>223</v>
      </c>
      <c r="G11">
        <v>70</v>
      </c>
      <c r="H11">
        <v>70</v>
      </c>
      <c r="I11">
        <v>50</v>
      </c>
      <c r="K11" s="38">
        <f t="shared" si="2"/>
        <v>0.7</v>
      </c>
      <c r="L11" s="38">
        <f t="shared" si="3"/>
        <v>0.7</v>
      </c>
      <c r="M11" s="38">
        <f t="shared" si="3"/>
        <v>0.5</v>
      </c>
    </row>
    <row r="12" spans="1:16" x14ac:dyDescent="0.35">
      <c r="A12" s="37" t="s">
        <v>43</v>
      </c>
      <c r="B12" t="s">
        <v>274</v>
      </c>
      <c r="C12" s="38">
        <f t="shared" si="0"/>
        <v>0.8</v>
      </c>
      <c r="D12" s="38">
        <f t="shared" si="1"/>
        <v>0.9</v>
      </c>
      <c r="G12">
        <v>70</v>
      </c>
      <c r="H12">
        <v>90</v>
      </c>
      <c r="I12">
        <v>90</v>
      </c>
      <c r="K12" s="38">
        <f t="shared" si="2"/>
        <v>0.7</v>
      </c>
      <c r="L12" s="38">
        <f t="shared" si="3"/>
        <v>0.9</v>
      </c>
      <c r="M12" s="38">
        <f t="shared" si="3"/>
        <v>0.9</v>
      </c>
    </row>
    <row r="13" spans="1:16" x14ac:dyDescent="0.35">
      <c r="A13" s="37" t="s">
        <v>44</v>
      </c>
      <c r="B13" t="s">
        <v>275</v>
      </c>
      <c r="C13" s="38">
        <f t="shared" si="0"/>
        <v>0.7</v>
      </c>
      <c r="D13" s="38">
        <f t="shared" si="1"/>
        <v>0.9</v>
      </c>
      <c r="G13">
        <v>70</v>
      </c>
      <c r="H13">
        <v>70</v>
      </c>
      <c r="I13">
        <v>90</v>
      </c>
      <c r="K13" s="38">
        <f t="shared" si="2"/>
        <v>0.7</v>
      </c>
      <c r="L13" s="38">
        <f t="shared" si="3"/>
        <v>0.7</v>
      </c>
      <c r="M13" s="38">
        <f t="shared" si="3"/>
        <v>0.9</v>
      </c>
    </row>
    <row r="14" spans="1:16" x14ac:dyDescent="0.35">
      <c r="A14" s="37" t="s">
        <v>45</v>
      </c>
      <c r="B14" t="s">
        <v>276</v>
      </c>
      <c r="C14" s="38">
        <f t="shared" si="0"/>
        <v>0.3</v>
      </c>
      <c r="D14" s="38">
        <f t="shared" si="1"/>
        <v>0.3</v>
      </c>
      <c r="G14">
        <v>30</v>
      </c>
      <c r="H14">
        <v>30</v>
      </c>
      <c r="I14">
        <v>30</v>
      </c>
      <c r="K14" s="38">
        <f t="shared" si="2"/>
        <v>0.3</v>
      </c>
      <c r="L14" s="38">
        <f t="shared" si="3"/>
        <v>0.3</v>
      </c>
      <c r="M14" s="38">
        <f t="shared" si="3"/>
        <v>0.3</v>
      </c>
    </row>
    <row r="15" spans="1:16" x14ac:dyDescent="0.35">
      <c r="A15" s="37" t="s">
        <v>52</v>
      </c>
      <c r="B15" t="s">
        <v>278</v>
      </c>
      <c r="C15" s="38">
        <f t="shared" si="0"/>
        <v>0.65</v>
      </c>
      <c r="D15" s="38">
        <f t="shared" si="1"/>
        <v>0.6</v>
      </c>
      <c r="G15">
        <v>50</v>
      </c>
      <c r="H15">
        <v>80</v>
      </c>
      <c r="I15">
        <v>60</v>
      </c>
      <c r="K15" s="38">
        <f t="shared" si="2"/>
        <v>0.5</v>
      </c>
      <c r="L15" s="38">
        <f t="shared" si="3"/>
        <v>0.8</v>
      </c>
      <c r="M15" s="38">
        <f t="shared" si="3"/>
        <v>0.6</v>
      </c>
    </row>
    <row r="16" spans="1:16" x14ac:dyDescent="0.35">
      <c r="A16" s="37" t="s">
        <v>50</v>
      </c>
      <c r="B16" t="s">
        <v>473</v>
      </c>
      <c r="C16" s="38">
        <f t="shared" si="0"/>
        <v>0.4</v>
      </c>
      <c r="D16" s="38">
        <f t="shared" si="1"/>
        <v>0.3</v>
      </c>
      <c r="G16">
        <v>50</v>
      </c>
      <c r="H16">
        <v>30</v>
      </c>
      <c r="I16">
        <v>30</v>
      </c>
      <c r="K16" s="38">
        <f t="shared" si="2"/>
        <v>0.5</v>
      </c>
      <c r="L16" s="38">
        <f t="shared" si="3"/>
        <v>0.3</v>
      </c>
      <c r="M16" s="38">
        <f t="shared" si="3"/>
        <v>0.3</v>
      </c>
    </row>
    <row r="17" spans="1:13" x14ac:dyDescent="0.35">
      <c r="A17" s="37" t="s">
        <v>59</v>
      </c>
      <c r="B17" t="s">
        <v>280</v>
      </c>
      <c r="C17" s="38">
        <f t="shared" si="0"/>
        <v>0.7</v>
      </c>
      <c r="D17" s="38">
        <f t="shared" si="1"/>
        <v>0.9</v>
      </c>
      <c r="G17">
        <v>70</v>
      </c>
      <c r="H17">
        <v>70</v>
      </c>
      <c r="I17">
        <v>90</v>
      </c>
      <c r="K17" s="38">
        <f t="shared" si="2"/>
        <v>0.7</v>
      </c>
      <c r="L17" s="38">
        <f t="shared" si="3"/>
        <v>0.7</v>
      </c>
      <c r="M17" s="38">
        <f t="shared" si="3"/>
        <v>0.9</v>
      </c>
    </row>
    <row r="18" spans="1:13" x14ac:dyDescent="0.35">
      <c r="A18" s="39" t="s">
        <v>55</v>
      </c>
      <c r="B18" t="s">
        <v>281</v>
      </c>
      <c r="C18" s="38">
        <f t="shared" si="0"/>
        <v>0.3</v>
      </c>
      <c r="D18" s="38">
        <f t="shared" si="1"/>
        <v>0.3</v>
      </c>
      <c r="G18">
        <v>30</v>
      </c>
      <c r="H18">
        <v>30</v>
      </c>
      <c r="I18">
        <v>30</v>
      </c>
      <c r="K18" s="38">
        <f t="shared" si="2"/>
        <v>0.3</v>
      </c>
      <c r="L18" s="38">
        <f t="shared" si="3"/>
        <v>0.3</v>
      </c>
      <c r="M18" s="38">
        <f t="shared" si="3"/>
        <v>0.3</v>
      </c>
    </row>
    <row r="19" spans="1:13" x14ac:dyDescent="0.35">
      <c r="A19" s="37" t="s">
        <v>47</v>
      </c>
      <c r="B19" t="s">
        <v>282</v>
      </c>
      <c r="C19" s="38">
        <f t="shared" si="0"/>
        <v>0.7</v>
      </c>
      <c r="D19" s="38">
        <f t="shared" si="1"/>
        <v>0.9</v>
      </c>
      <c r="G19">
        <v>70</v>
      </c>
      <c r="H19">
        <v>70</v>
      </c>
      <c r="I19">
        <v>90</v>
      </c>
      <c r="K19" s="38">
        <f t="shared" si="2"/>
        <v>0.7</v>
      </c>
      <c r="L19" s="38">
        <f t="shared" si="3"/>
        <v>0.7</v>
      </c>
      <c r="M19" s="38">
        <f t="shared" si="3"/>
        <v>0.9</v>
      </c>
    </row>
    <row r="20" spans="1:13" x14ac:dyDescent="0.35">
      <c r="A20" s="37" t="s">
        <v>56</v>
      </c>
      <c r="B20" t="s">
        <v>283</v>
      </c>
      <c r="C20" s="38">
        <f t="shared" si="0"/>
        <v>0.5</v>
      </c>
      <c r="D20" s="38">
        <f t="shared" si="1"/>
        <v>0.7</v>
      </c>
      <c r="G20">
        <v>50</v>
      </c>
      <c r="H20">
        <v>50</v>
      </c>
      <c r="I20">
        <v>70</v>
      </c>
      <c r="K20" s="38">
        <f t="shared" si="2"/>
        <v>0.5</v>
      </c>
      <c r="L20" s="38">
        <f t="shared" si="3"/>
        <v>0.5</v>
      </c>
      <c r="M20" s="38">
        <f t="shared" si="3"/>
        <v>0.7</v>
      </c>
    </row>
    <row r="21" spans="1:13" x14ac:dyDescent="0.35">
      <c r="A21" s="37" t="s">
        <v>48</v>
      </c>
      <c r="B21" t="s">
        <v>284</v>
      </c>
      <c r="C21" s="38">
        <f t="shared" si="0"/>
        <v>0.5</v>
      </c>
      <c r="D21" s="38">
        <f t="shared" si="1"/>
        <v>0.3</v>
      </c>
      <c r="G21">
        <v>50</v>
      </c>
      <c r="H21">
        <v>50</v>
      </c>
      <c r="I21">
        <v>30</v>
      </c>
      <c r="K21" s="38">
        <f t="shared" si="2"/>
        <v>0.5</v>
      </c>
      <c r="L21" s="38">
        <f t="shared" si="3"/>
        <v>0.5</v>
      </c>
      <c r="M21" s="38">
        <f t="shared" si="3"/>
        <v>0.3</v>
      </c>
    </row>
    <row r="22" spans="1:13" x14ac:dyDescent="0.35">
      <c r="A22" s="37" t="s">
        <v>57</v>
      </c>
      <c r="B22" t="s">
        <v>286</v>
      </c>
      <c r="C22" s="38">
        <f t="shared" si="0"/>
        <v>0.8</v>
      </c>
      <c r="D22" s="38">
        <f t="shared" si="1"/>
        <v>0.5</v>
      </c>
      <c r="F22" t="s">
        <v>223</v>
      </c>
      <c r="G22">
        <v>90</v>
      </c>
      <c r="H22">
        <v>70</v>
      </c>
      <c r="I22">
        <v>50</v>
      </c>
      <c r="K22" s="38">
        <f t="shared" si="2"/>
        <v>0.9</v>
      </c>
      <c r="L22" s="38">
        <f t="shared" si="2"/>
        <v>0.7</v>
      </c>
      <c r="M22" s="38">
        <f t="shared" si="2"/>
        <v>0.5</v>
      </c>
    </row>
    <row r="23" spans="1:13" x14ac:dyDescent="0.35">
      <c r="A23" s="37" t="s">
        <v>54</v>
      </c>
      <c r="B23" t="s">
        <v>287</v>
      </c>
      <c r="C23" s="38">
        <f t="shared" si="0"/>
        <v>0.3</v>
      </c>
      <c r="D23" s="38">
        <f t="shared" si="1"/>
        <v>0.1</v>
      </c>
      <c r="F23" t="s">
        <v>223</v>
      </c>
      <c r="G23">
        <v>30</v>
      </c>
      <c r="H23">
        <v>30</v>
      </c>
      <c r="I23">
        <v>10</v>
      </c>
      <c r="K23" s="38">
        <f t="shared" si="2"/>
        <v>0.3</v>
      </c>
      <c r="L23" s="38">
        <f t="shared" si="2"/>
        <v>0.3</v>
      </c>
      <c r="M23" s="38">
        <f t="shared" si="2"/>
        <v>0.1</v>
      </c>
    </row>
    <row r="24" spans="1:13" x14ac:dyDescent="0.35">
      <c r="A24" s="37" t="s">
        <v>62</v>
      </c>
      <c r="B24" t="s">
        <v>288</v>
      </c>
      <c r="C24" s="38">
        <f t="shared" si="0"/>
        <v>0.6</v>
      </c>
      <c r="D24" s="38">
        <f t="shared" si="1"/>
        <v>0.7</v>
      </c>
      <c r="G24">
        <v>50</v>
      </c>
      <c r="H24">
        <v>70</v>
      </c>
      <c r="I24">
        <v>70</v>
      </c>
      <c r="K24" s="38">
        <f t="shared" si="2"/>
        <v>0.5</v>
      </c>
      <c r="L24" s="38">
        <f t="shared" si="2"/>
        <v>0.7</v>
      </c>
      <c r="M24" s="38">
        <f t="shared" si="2"/>
        <v>0.7</v>
      </c>
    </row>
    <row r="25" spans="1:13" x14ac:dyDescent="0.35">
      <c r="A25" s="37" t="s">
        <v>58</v>
      </c>
      <c r="B25" t="s">
        <v>289</v>
      </c>
      <c r="C25" s="38">
        <f t="shared" si="0"/>
        <v>0.5</v>
      </c>
      <c r="D25" s="38">
        <f t="shared" si="1"/>
        <v>0.5</v>
      </c>
      <c r="G25">
        <v>50</v>
      </c>
      <c r="H25">
        <v>50</v>
      </c>
      <c r="I25">
        <v>50</v>
      </c>
      <c r="K25" s="38">
        <f t="shared" si="2"/>
        <v>0.5</v>
      </c>
      <c r="L25" s="38">
        <f t="shared" si="2"/>
        <v>0.5</v>
      </c>
      <c r="M25" s="38">
        <f t="shared" si="2"/>
        <v>0.5</v>
      </c>
    </row>
    <row r="26" spans="1:13" x14ac:dyDescent="0.35">
      <c r="A26" s="37" t="s">
        <v>51</v>
      </c>
      <c r="B26" t="s">
        <v>290</v>
      </c>
      <c r="C26" s="38">
        <f t="shared" si="0"/>
        <v>0.6</v>
      </c>
      <c r="D26" s="38">
        <f t="shared" si="1"/>
        <v>0.5</v>
      </c>
      <c r="G26">
        <v>70</v>
      </c>
      <c r="H26">
        <v>50</v>
      </c>
      <c r="I26">
        <v>50</v>
      </c>
      <c r="K26" s="38">
        <f t="shared" si="2"/>
        <v>0.7</v>
      </c>
      <c r="L26" s="38">
        <f t="shared" si="2"/>
        <v>0.5</v>
      </c>
      <c r="M26" s="38">
        <f t="shared" si="2"/>
        <v>0.5</v>
      </c>
    </row>
    <row r="27" spans="1:13" x14ac:dyDescent="0.35">
      <c r="A27" s="37" t="s">
        <v>49</v>
      </c>
      <c r="B27" t="s">
        <v>291</v>
      </c>
      <c r="C27" s="38">
        <f t="shared" si="0"/>
        <v>0.6</v>
      </c>
      <c r="D27" s="38">
        <f t="shared" si="1"/>
        <v>0.3</v>
      </c>
      <c r="G27">
        <v>70</v>
      </c>
      <c r="H27">
        <v>50</v>
      </c>
      <c r="I27">
        <v>30</v>
      </c>
      <c r="K27" s="38">
        <f t="shared" si="2"/>
        <v>0.7</v>
      </c>
      <c r="L27" s="38">
        <f t="shared" si="2"/>
        <v>0.5</v>
      </c>
      <c r="M27" s="38">
        <f t="shared" si="2"/>
        <v>0.3</v>
      </c>
    </row>
    <row r="28" spans="1:13" x14ac:dyDescent="0.35">
      <c r="A28" s="37" t="s">
        <v>149</v>
      </c>
      <c r="B28" t="s">
        <v>292</v>
      </c>
      <c r="C28" s="38">
        <f t="shared" si="0"/>
        <v>0.2</v>
      </c>
      <c r="D28" s="38">
        <f t="shared" si="1"/>
        <v>0.3</v>
      </c>
      <c r="G28">
        <v>10</v>
      </c>
      <c r="H28">
        <v>30</v>
      </c>
      <c r="I28">
        <v>30</v>
      </c>
      <c r="K28" s="38">
        <f t="shared" si="2"/>
        <v>0.1</v>
      </c>
      <c r="L28" s="38">
        <f t="shared" si="2"/>
        <v>0.3</v>
      </c>
      <c r="M28" s="38">
        <f t="shared" si="2"/>
        <v>0.3</v>
      </c>
    </row>
    <row r="29" spans="1:13" x14ac:dyDescent="0.35">
      <c r="A29" s="37" t="s">
        <v>124</v>
      </c>
      <c r="B29" t="s">
        <v>294</v>
      </c>
      <c r="C29" s="38">
        <f t="shared" si="0"/>
        <v>0.5</v>
      </c>
      <c r="D29" s="38">
        <f t="shared" si="1"/>
        <v>0.3</v>
      </c>
      <c r="G29">
        <v>50</v>
      </c>
      <c r="H29">
        <v>50</v>
      </c>
      <c r="I29">
        <v>30</v>
      </c>
      <c r="K29" s="38">
        <f t="shared" si="2"/>
        <v>0.5</v>
      </c>
      <c r="L29" s="38">
        <f t="shared" si="2"/>
        <v>0.5</v>
      </c>
      <c r="M29" s="38">
        <f t="shared" si="2"/>
        <v>0.3</v>
      </c>
    </row>
    <row r="30" spans="1:13" x14ac:dyDescent="0.35">
      <c r="A30" s="37" t="s">
        <v>69</v>
      </c>
      <c r="B30" t="s">
        <v>295</v>
      </c>
      <c r="C30" s="38">
        <f t="shared" si="0"/>
        <v>0.5</v>
      </c>
      <c r="D30" s="38">
        <f t="shared" si="1"/>
        <v>0.3</v>
      </c>
      <c r="G30">
        <v>50</v>
      </c>
      <c r="H30">
        <v>50</v>
      </c>
      <c r="I30">
        <v>30</v>
      </c>
      <c r="K30" s="38">
        <f t="shared" si="2"/>
        <v>0.5</v>
      </c>
      <c r="L30" s="38">
        <f t="shared" si="2"/>
        <v>0.5</v>
      </c>
      <c r="M30" s="38">
        <f t="shared" si="2"/>
        <v>0.3</v>
      </c>
    </row>
    <row r="31" spans="1:13" x14ac:dyDescent="0.35">
      <c r="A31" s="37" t="s">
        <v>64</v>
      </c>
      <c r="B31" t="s">
        <v>296</v>
      </c>
      <c r="C31" s="38">
        <f t="shared" si="0"/>
        <v>0.6</v>
      </c>
      <c r="D31" s="38">
        <f t="shared" si="1"/>
        <v>0.9</v>
      </c>
      <c r="G31">
        <v>50</v>
      </c>
      <c r="H31">
        <v>70</v>
      </c>
      <c r="I31">
        <v>90</v>
      </c>
      <c r="K31" s="38">
        <f t="shared" si="2"/>
        <v>0.5</v>
      </c>
      <c r="L31" s="38">
        <f t="shared" si="2"/>
        <v>0.7</v>
      </c>
      <c r="M31" s="38">
        <f t="shared" si="2"/>
        <v>0.9</v>
      </c>
    </row>
    <row r="32" spans="1:13" x14ac:dyDescent="0.35">
      <c r="A32" t="s">
        <v>73</v>
      </c>
      <c r="B32" t="s">
        <v>297</v>
      </c>
      <c r="C32" s="38">
        <f t="shared" si="0"/>
        <v>0.5</v>
      </c>
      <c r="D32" s="38">
        <f t="shared" si="1"/>
        <v>0.7</v>
      </c>
      <c r="G32">
        <v>70</v>
      </c>
      <c r="H32">
        <v>30</v>
      </c>
      <c r="I32">
        <v>70</v>
      </c>
      <c r="K32" s="38">
        <f t="shared" si="2"/>
        <v>0.7</v>
      </c>
      <c r="L32" s="38">
        <f t="shared" si="2"/>
        <v>0.3</v>
      </c>
      <c r="M32" s="38">
        <f t="shared" si="2"/>
        <v>0.7</v>
      </c>
    </row>
    <row r="33" spans="1:13" x14ac:dyDescent="0.35">
      <c r="A33" t="s">
        <v>196</v>
      </c>
      <c r="B33" t="s">
        <v>299</v>
      </c>
      <c r="C33" s="38">
        <f t="shared" si="0"/>
        <v>0.3</v>
      </c>
      <c r="D33" s="38">
        <f t="shared" si="1"/>
        <v>0.3</v>
      </c>
      <c r="G33">
        <v>30</v>
      </c>
      <c r="H33">
        <v>30</v>
      </c>
      <c r="I33">
        <v>30</v>
      </c>
      <c r="K33" s="38">
        <f t="shared" si="2"/>
        <v>0.3</v>
      </c>
      <c r="L33" s="38">
        <f t="shared" si="2"/>
        <v>0.3</v>
      </c>
      <c r="M33" s="38">
        <f t="shared" si="2"/>
        <v>0.3</v>
      </c>
    </row>
    <row r="34" spans="1:13" x14ac:dyDescent="0.35">
      <c r="A34" t="s">
        <v>66</v>
      </c>
      <c r="B34" t="s">
        <v>300</v>
      </c>
      <c r="C34" s="38">
        <f t="shared" si="0"/>
        <v>0.6</v>
      </c>
      <c r="D34" s="38">
        <f t="shared" si="1"/>
        <v>0.9</v>
      </c>
      <c r="G34">
        <v>70</v>
      </c>
      <c r="H34">
        <v>50</v>
      </c>
      <c r="I34">
        <v>90</v>
      </c>
      <c r="K34" s="38">
        <f t="shared" si="2"/>
        <v>0.7</v>
      </c>
      <c r="L34" s="38">
        <f t="shared" si="2"/>
        <v>0.5</v>
      </c>
      <c r="M34" s="38">
        <f t="shared" si="2"/>
        <v>0.9</v>
      </c>
    </row>
    <row r="35" spans="1:13" x14ac:dyDescent="0.35">
      <c r="A35" t="s">
        <v>67</v>
      </c>
      <c r="B35" t="s">
        <v>301</v>
      </c>
      <c r="C35" s="38">
        <f t="shared" si="0"/>
        <v>0.3</v>
      </c>
      <c r="D35" s="38">
        <f t="shared" si="1"/>
        <v>0.3</v>
      </c>
      <c r="G35">
        <v>30</v>
      </c>
      <c r="H35">
        <v>30</v>
      </c>
      <c r="I35">
        <v>30</v>
      </c>
      <c r="K35" s="38">
        <f t="shared" si="2"/>
        <v>0.3</v>
      </c>
      <c r="L35" s="38">
        <f t="shared" si="2"/>
        <v>0.3</v>
      </c>
      <c r="M35" s="38">
        <f t="shared" si="2"/>
        <v>0.3</v>
      </c>
    </row>
    <row r="36" spans="1:13" x14ac:dyDescent="0.35">
      <c r="A36" t="s">
        <v>71</v>
      </c>
      <c r="B36" t="s">
        <v>302</v>
      </c>
      <c r="C36" s="38">
        <f t="shared" si="0"/>
        <v>0.7</v>
      </c>
      <c r="D36" s="38">
        <f t="shared" si="1"/>
        <v>0.5</v>
      </c>
      <c r="G36">
        <v>70</v>
      </c>
      <c r="H36">
        <v>70</v>
      </c>
      <c r="I36">
        <v>50</v>
      </c>
      <c r="K36" s="38">
        <f t="shared" si="2"/>
        <v>0.7</v>
      </c>
      <c r="L36" s="38">
        <f t="shared" si="2"/>
        <v>0.7</v>
      </c>
      <c r="M36" s="38">
        <f t="shared" si="2"/>
        <v>0.5</v>
      </c>
    </row>
    <row r="37" spans="1:13" x14ac:dyDescent="0.35">
      <c r="A37" t="s">
        <v>74</v>
      </c>
      <c r="B37" t="s">
        <v>455</v>
      </c>
      <c r="C37" s="38">
        <f t="shared" si="0"/>
        <v>0.6</v>
      </c>
      <c r="D37" s="38">
        <f t="shared" si="1"/>
        <v>0.5</v>
      </c>
      <c r="G37">
        <v>70</v>
      </c>
      <c r="H37">
        <v>50</v>
      </c>
      <c r="I37">
        <v>50</v>
      </c>
      <c r="K37" s="38">
        <f t="shared" si="2"/>
        <v>0.7</v>
      </c>
      <c r="L37" s="38">
        <f t="shared" si="2"/>
        <v>0.5</v>
      </c>
      <c r="M37" s="38">
        <f t="shared" si="2"/>
        <v>0.5</v>
      </c>
    </row>
    <row r="38" spans="1:13" x14ac:dyDescent="0.35">
      <c r="A38" t="s">
        <v>68</v>
      </c>
      <c r="B38" t="s">
        <v>480</v>
      </c>
      <c r="C38" s="38">
        <f t="shared" si="0"/>
        <v>0.5</v>
      </c>
      <c r="D38" s="38">
        <f t="shared" si="1"/>
        <v>0.3</v>
      </c>
      <c r="G38">
        <v>50</v>
      </c>
      <c r="H38">
        <v>50</v>
      </c>
      <c r="I38">
        <v>30</v>
      </c>
      <c r="K38" s="38">
        <f t="shared" si="2"/>
        <v>0.5</v>
      </c>
      <c r="L38" s="38">
        <f t="shared" si="2"/>
        <v>0.5</v>
      </c>
      <c r="M38" s="38">
        <f t="shared" si="2"/>
        <v>0.3</v>
      </c>
    </row>
    <row r="39" spans="1:13" x14ac:dyDescent="0.35">
      <c r="A39" t="s">
        <v>107</v>
      </c>
      <c r="B39" t="s">
        <v>308</v>
      </c>
      <c r="C39" s="38">
        <f t="shared" si="0"/>
        <v>0.5</v>
      </c>
      <c r="D39" s="38">
        <f t="shared" si="1"/>
        <v>0.3</v>
      </c>
      <c r="G39">
        <v>50</v>
      </c>
      <c r="H39">
        <v>50</v>
      </c>
      <c r="I39">
        <v>30</v>
      </c>
      <c r="K39" s="38">
        <f t="shared" si="2"/>
        <v>0.5</v>
      </c>
      <c r="L39" s="38">
        <f t="shared" si="2"/>
        <v>0.5</v>
      </c>
      <c r="M39" s="38">
        <f t="shared" si="2"/>
        <v>0.3</v>
      </c>
    </row>
    <row r="40" spans="1:13" x14ac:dyDescent="0.35">
      <c r="A40" t="s">
        <v>75</v>
      </c>
      <c r="B40" t="s">
        <v>309</v>
      </c>
      <c r="C40" s="38">
        <f t="shared" si="0"/>
        <v>0.2</v>
      </c>
      <c r="D40" s="38">
        <f t="shared" si="1"/>
        <v>0.1</v>
      </c>
      <c r="G40">
        <v>30</v>
      </c>
      <c r="H40">
        <v>10</v>
      </c>
      <c r="I40">
        <v>10</v>
      </c>
      <c r="K40" s="38">
        <f t="shared" si="2"/>
        <v>0.3</v>
      </c>
      <c r="L40" s="38">
        <f t="shared" si="2"/>
        <v>0.1</v>
      </c>
      <c r="M40" s="38">
        <f t="shared" si="2"/>
        <v>0.1</v>
      </c>
    </row>
    <row r="41" spans="1:13" x14ac:dyDescent="0.35">
      <c r="A41" t="s">
        <v>76</v>
      </c>
      <c r="B41" t="s">
        <v>310</v>
      </c>
      <c r="C41" s="38">
        <f t="shared" si="0"/>
        <v>0.6</v>
      </c>
      <c r="D41" s="38">
        <f t="shared" si="1"/>
        <v>0.9</v>
      </c>
      <c r="G41">
        <v>50</v>
      </c>
      <c r="H41">
        <v>70</v>
      </c>
      <c r="I41">
        <v>90</v>
      </c>
      <c r="K41" s="38">
        <f t="shared" si="2"/>
        <v>0.5</v>
      </c>
      <c r="L41" s="38">
        <f t="shared" si="2"/>
        <v>0.7</v>
      </c>
      <c r="M41" s="38">
        <f t="shared" si="2"/>
        <v>0.9</v>
      </c>
    </row>
    <row r="42" spans="1:13" x14ac:dyDescent="0.35">
      <c r="A42" t="s">
        <v>77</v>
      </c>
      <c r="B42" t="s">
        <v>311</v>
      </c>
      <c r="C42" s="38">
        <f t="shared" si="0"/>
        <v>0.8</v>
      </c>
      <c r="D42" s="38">
        <f t="shared" si="1"/>
        <v>0.7</v>
      </c>
      <c r="G42">
        <v>70</v>
      </c>
      <c r="H42">
        <v>90</v>
      </c>
      <c r="I42">
        <v>70</v>
      </c>
      <c r="K42" s="38">
        <f t="shared" si="2"/>
        <v>0.7</v>
      </c>
      <c r="L42" s="38">
        <f t="shared" si="2"/>
        <v>0.9</v>
      </c>
      <c r="M42" s="38">
        <f t="shared" si="2"/>
        <v>0.7</v>
      </c>
    </row>
    <row r="43" spans="1:13" x14ac:dyDescent="0.35">
      <c r="A43" t="s">
        <v>81</v>
      </c>
      <c r="B43" t="s">
        <v>312</v>
      </c>
      <c r="C43" s="38">
        <f t="shared" si="0"/>
        <v>0.7</v>
      </c>
      <c r="D43" s="38">
        <f t="shared" si="1"/>
        <v>0.9</v>
      </c>
      <c r="G43">
        <v>70</v>
      </c>
      <c r="H43">
        <v>70</v>
      </c>
      <c r="I43">
        <v>90</v>
      </c>
      <c r="K43" s="38">
        <f t="shared" si="2"/>
        <v>0.7</v>
      </c>
      <c r="L43" s="38">
        <f t="shared" si="2"/>
        <v>0.7</v>
      </c>
      <c r="M43" s="38">
        <f t="shared" si="2"/>
        <v>0.9</v>
      </c>
    </row>
    <row r="44" spans="1:13" x14ac:dyDescent="0.35">
      <c r="A44" t="s">
        <v>79</v>
      </c>
      <c r="B44" t="s">
        <v>313</v>
      </c>
      <c r="C44" s="38">
        <f t="shared" si="0"/>
        <v>0.5</v>
      </c>
      <c r="D44" s="38">
        <f t="shared" si="1"/>
        <v>0.5</v>
      </c>
      <c r="G44">
        <v>50</v>
      </c>
      <c r="H44">
        <v>50</v>
      </c>
      <c r="I44">
        <v>50</v>
      </c>
      <c r="K44" s="38">
        <f t="shared" si="2"/>
        <v>0.5</v>
      </c>
      <c r="L44" s="38">
        <f t="shared" si="2"/>
        <v>0.5</v>
      </c>
      <c r="M44" s="38">
        <f t="shared" si="2"/>
        <v>0.5</v>
      </c>
    </row>
    <row r="45" spans="1:13" x14ac:dyDescent="0.35">
      <c r="A45" t="s">
        <v>82</v>
      </c>
      <c r="B45" t="s">
        <v>315</v>
      </c>
      <c r="C45" s="38">
        <f t="shared" si="0"/>
        <v>0.5</v>
      </c>
      <c r="D45" s="38">
        <f t="shared" si="1"/>
        <v>0.3</v>
      </c>
      <c r="G45">
        <v>50</v>
      </c>
      <c r="H45">
        <v>50</v>
      </c>
      <c r="I45">
        <v>30</v>
      </c>
      <c r="K45" s="38">
        <f t="shared" si="2"/>
        <v>0.5</v>
      </c>
      <c r="L45" s="38">
        <f t="shared" si="2"/>
        <v>0.5</v>
      </c>
      <c r="M45" s="38">
        <f t="shared" si="2"/>
        <v>0.3</v>
      </c>
    </row>
    <row r="46" spans="1:13" x14ac:dyDescent="0.35">
      <c r="A46" t="s">
        <v>84</v>
      </c>
      <c r="B46" t="s">
        <v>316</v>
      </c>
      <c r="C46" s="38">
        <f t="shared" si="0"/>
        <v>0.5</v>
      </c>
      <c r="D46" s="38">
        <f t="shared" si="1"/>
        <v>0.3</v>
      </c>
      <c r="G46">
        <v>70</v>
      </c>
      <c r="H46">
        <v>30</v>
      </c>
      <c r="I46">
        <v>30</v>
      </c>
      <c r="K46" s="38">
        <f t="shared" si="2"/>
        <v>0.7</v>
      </c>
      <c r="L46" s="38">
        <f t="shared" si="2"/>
        <v>0.3</v>
      </c>
      <c r="M46" s="38">
        <f t="shared" si="2"/>
        <v>0.3</v>
      </c>
    </row>
    <row r="47" spans="1:13" x14ac:dyDescent="0.35">
      <c r="A47" t="s">
        <v>85</v>
      </c>
      <c r="B47" t="s">
        <v>317</v>
      </c>
      <c r="C47" s="38">
        <f t="shared" si="0"/>
        <v>0.4</v>
      </c>
      <c r="D47" s="38">
        <f t="shared" si="1"/>
        <v>0.5</v>
      </c>
      <c r="G47">
        <v>50</v>
      </c>
      <c r="H47">
        <v>30</v>
      </c>
      <c r="I47">
        <v>50</v>
      </c>
      <c r="K47" s="38">
        <f t="shared" si="2"/>
        <v>0.5</v>
      </c>
      <c r="L47" s="38">
        <f t="shared" si="2"/>
        <v>0.3</v>
      </c>
      <c r="M47" s="38">
        <f t="shared" si="2"/>
        <v>0.5</v>
      </c>
    </row>
    <row r="48" spans="1:13" x14ac:dyDescent="0.35">
      <c r="A48" t="s">
        <v>186</v>
      </c>
      <c r="B48" t="s">
        <v>456</v>
      </c>
      <c r="C48" s="38">
        <f t="shared" si="0"/>
        <v>0.7</v>
      </c>
      <c r="D48" s="38">
        <f t="shared" si="1"/>
        <v>0.5</v>
      </c>
      <c r="G48">
        <v>70</v>
      </c>
      <c r="H48">
        <v>70</v>
      </c>
      <c r="I48">
        <v>50</v>
      </c>
      <c r="K48" s="38">
        <f t="shared" si="2"/>
        <v>0.7</v>
      </c>
      <c r="L48" s="38">
        <f t="shared" si="2"/>
        <v>0.7</v>
      </c>
      <c r="M48" s="38">
        <f t="shared" si="2"/>
        <v>0.5</v>
      </c>
    </row>
    <row r="49" spans="1:13" x14ac:dyDescent="0.35">
      <c r="A49" t="s">
        <v>101</v>
      </c>
      <c r="B49" t="s">
        <v>319</v>
      </c>
      <c r="C49" s="38">
        <f t="shared" si="0"/>
        <v>0.2</v>
      </c>
      <c r="D49" s="38">
        <f t="shared" si="1"/>
        <v>0.1</v>
      </c>
      <c r="G49">
        <v>30</v>
      </c>
      <c r="H49">
        <v>10</v>
      </c>
      <c r="I49">
        <v>10</v>
      </c>
      <c r="K49" s="38">
        <f t="shared" si="2"/>
        <v>0.3</v>
      </c>
      <c r="L49" s="38">
        <f t="shared" si="2"/>
        <v>0.1</v>
      </c>
      <c r="M49" s="38">
        <f t="shared" si="2"/>
        <v>0.1</v>
      </c>
    </row>
    <row r="50" spans="1:13" x14ac:dyDescent="0.35">
      <c r="A50" t="s">
        <v>88</v>
      </c>
      <c r="B50" t="s">
        <v>321</v>
      </c>
      <c r="C50" s="38">
        <f t="shared" si="0"/>
        <v>0.8</v>
      </c>
      <c r="D50" s="38">
        <f t="shared" si="1"/>
        <v>0.7</v>
      </c>
      <c r="G50">
        <v>90</v>
      </c>
      <c r="H50">
        <v>70</v>
      </c>
      <c r="I50">
        <v>70</v>
      </c>
      <c r="K50" s="38">
        <f t="shared" si="2"/>
        <v>0.9</v>
      </c>
      <c r="L50" s="38">
        <f t="shared" si="2"/>
        <v>0.7</v>
      </c>
      <c r="M50" s="38">
        <f t="shared" si="2"/>
        <v>0.7</v>
      </c>
    </row>
    <row r="51" spans="1:13" x14ac:dyDescent="0.35">
      <c r="A51" t="s">
        <v>89</v>
      </c>
      <c r="B51" t="s">
        <v>322</v>
      </c>
      <c r="C51" s="38">
        <f t="shared" si="0"/>
        <v>0.3</v>
      </c>
      <c r="D51" s="38">
        <f t="shared" si="1"/>
        <v>0.3</v>
      </c>
      <c r="G51">
        <v>30</v>
      </c>
      <c r="H51">
        <v>30</v>
      </c>
      <c r="I51">
        <v>30</v>
      </c>
      <c r="K51" s="38">
        <f t="shared" si="2"/>
        <v>0.3</v>
      </c>
      <c r="L51" s="38">
        <f t="shared" si="2"/>
        <v>0.3</v>
      </c>
      <c r="M51" s="38">
        <f t="shared" si="2"/>
        <v>0.3</v>
      </c>
    </row>
    <row r="52" spans="1:13" x14ac:dyDescent="0.35">
      <c r="A52" t="s">
        <v>91</v>
      </c>
      <c r="B52" t="s">
        <v>323</v>
      </c>
      <c r="C52" s="38">
        <f t="shared" si="0"/>
        <v>0.4</v>
      </c>
      <c r="D52" s="38">
        <f t="shared" si="1"/>
        <v>0.3</v>
      </c>
      <c r="G52">
        <v>30</v>
      </c>
      <c r="H52">
        <v>50</v>
      </c>
      <c r="I52">
        <v>30</v>
      </c>
      <c r="K52" s="38">
        <f t="shared" si="2"/>
        <v>0.3</v>
      </c>
      <c r="L52" s="38">
        <f t="shared" si="2"/>
        <v>0.5</v>
      </c>
      <c r="M52" s="38">
        <f t="shared" si="2"/>
        <v>0.3</v>
      </c>
    </row>
    <row r="53" spans="1:13" x14ac:dyDescent="0.35">
      <c r="A53" t="s">
        <v>90</v>
      </c>
      <c r="B53" t="s">
        <v>324</v>
      </c>
      <c r="C53" s="38">
        <f t="shared" si="0"/>
        <v>0.6</v>
      </c>
      <c r="D53" s="38">
        <f t="shared" si="1"/>
        <v>0.9</v>
      </c>
      <c r="G53">
        <v>70</v>
      </c>
      <c r="H53">
        <v>50</v>
      </c>
      <c r="I53">
        <v>90</v>
      </c>
      <c r="K53" s="38">
        <f t="shared" si="2"/>
        <v>0.7</v>
      </c>
      <c r="L53" s="38">
        <f t="shared" si="2"/>
        <v>0.5</v>
      </c>
      <c r="M53" s="38">
        <f t="shared" si="2"/>
        <v>0.9</v>
      </c>
    </row>
    <row r="54" spans="1:13" x14ac:dyDescent="0.35">
      <c r="A54" t="s">
        <v>92</v>
      </c>
      <c r="B54" t="s">
        <v>325</v>
      </c>
      <c r="C54" s="38">
        <f t="shared" si="0"/>
        <v>0.5</v>
      </c>
      <c r="D54" s="38">
        <f t="shared" si="1"/>
        <v>0.7</v>
      </c>
      <c r="G54">
        <v>50</v>
      </c>
      <c r="H54">
        <v>50</v>
      </c>
      <c r="I54">
        <v>70</v>
      </c>
      <c r="K54" s="38">
        <f t="shared" si="2"/>
        <v>0.5</v>
      </c>
      <c r="L54" s="38">
        <f t="shared" si="2"/>
        <v>0.5</v>
      </c>
      <c r="M54" s="38">
        <f t="shared" si="2"/>
        <v>0.7</v>
      </c>
    </row>
    <row r="55" spans="1:13" x14ac:dyDescent="0.35">
      <c r="A55" t="s">
        <v>94</v>
      </c>
      <c r="B55" t="s">
        <v>326</v>
      </c>
      <c r="C55" s="38">
        <f t="shared" si="0"/>
        <v>0.5</v>
      </c>
      <c r="D55" s="38">
        <f t="shared" si="1"/>
        <v>0.5</v>
      </c>
      <c r="G55">
        <v>50</v>
      </c>
      <c r="H55">
        <v>50</v>
      </c>
      <c r="I55">
        <v>50</v>
      </c>
      <c r="K55" s="38">
        <f t="shared" si="2"/>
        <v>0.5</v>
      </c>
      <c r="L55" s="38">
        <f t="shared" si="2"/>
        <v>0.5</v>
      </c>
      <c r="M55" s="38">
        <f t="shared" si="2"/>
        <v>0.5</v>
      </c>
    </row>
    <row r="56" spans="1:13" x14ac:dyDescent="0.35">
      <c r="A56" t="s">
        <v>96</v>
      </c>
      <c r="B56" t="s">
        <v>328</v>
      </c>
      <c r="C56" s="38">
        <f t="shared" si="0"/>
        <v>0.4</v>
      </c>
      <c r="D56" s="38">
        <f t="shared" si="1"/>
        <v>0.5</v>
      </c>
      <c r="G56">
        <v>50</v>
      </c>
      <c r="H56">
        <v>30</v>
      </c>
      <c r="I56">
        <v>50</v>
      </c>
      <c r="K56" s="38">
        <f t="shared" si="2"/>
        <v>0.5</v>
      </c>
      <c r="L56" s="38">
        <f t="shared" si="2"/>
        <v>0.3</v>
      </c>
      <c r="M56" s="38">
        <f t="shared" si="2"/>
        <v>0.5</v>
      </c>
    </row>
    <row r="57" spans="1:13" x14ac:dyDescent="0.35">
      <c r="A57" t="s">
        <v>78</v>
      </c>
      <c r="B57" t="s">
        <v>329</v>
      </c>
      <c r="C57" s="38">
        <f t="shared" si="0"/>
        <v>0.7</v>
      </c>
      <c r="D57" s="38">
        <f t="shared" si="1"/>
        <v>0.9</v>
      </c>
      <c r="G57">
        <v>90</v>
      </c>
      <c r="H57">
        <v>50</v>
      </c>
      <c r="I57">
        <v>90</v>
      </c>
      <c r="K57" s="38">
        <f t="shared" si="2"/>
        <v>0.9</v>
      </c>
      <c r="L57" s="38">
        <f t="shared" si="2"/>
        <v>0.5</v>
      </c>
      <c r="M57" s="38">
        <f t="shared" si="2"/>
        <v>0.9</v>
      </c>
    </row>
    <row r="58" spans="1:13" x14ac:dyDescent="0.35">
      <c r="A58" t="s">
        <v>97</v>
      </c>
      <c r="B58" t="s">
        <v>330</v>
      </c>
      <c r="C58" s="38">
        <f t="shared" si="0"/>
        <v>0.5</v>
      </c>
      <c r="D58" s="38">
        <f t="shared" si="1"/>
        <v>0.5</v>
      </c>
      <c r="G58">
        <v>50</v>
      </c>
      <c r="H58">
        <v>50</v>
      </c>
      <c r="I58">
        <v>50</v>
      </c>
      <c r="K58" s="38">
        <f t="shared" si="2"/>
        <v>0.5</v>
      </c>
      <c r="L58" s="38">
        <f t="shared" si="2"/>
        <v>0.5</v>
      </c>
      <c r="M58" s="38">
        <f t="shared" si="2"/>
        <v>0.5</v>
      </c>
    </row>
    <row r="59" spans="1:13" x14ac:dyDescent="0.35">
      <c r="A59" t="s">
        <v>102</v>
      </c>
      <c r="B59" t="s">
        <v>331</v>
      </c>
      <c r="C59" s="38">
        <f t="shared" si="0"/>
        <v>0.6</v>
      </c>
      <c r="D59" s="38">
        <f t="shared" si="1"/>
        <v>0.7</v>
      </c>
      <c r="G59">
        <v>70</v>
      </c>
      <c r="H59">
        <v>50</v>
      </c>
      <c r="I59">
        <v>70</v>
      </c>
      <c r="K59" s="38">
        <f t="shared" si="2"/>
        <v>0.7</v>
      </c>
      <c r="L59" s="38">
        <f t="shared" si="2"/>
        <v>0.5</v>
      </c>
      <c r="M59" s="38">
        <f t="shared" si="2"/>
        <v>0.7</v>
      </c>
    </row>
    <row r="60" spans="1:13" x14ac:dyDescent="0.35">
      <c r="A60" t="s">
        <v>103</v>
      </c>
      <c r="B60" t="s">
        <v>457</v>
      </c>
      <c r="C60" s="38">
        <f t="shared" si="0"/>
        <v>0.6</v>
      </c>
      <c r="D60" s="38">
        <f t="shared" si="1"/>
        <v>0.5</v>
      </c>
      <c r="G60">
        <v>50</v>
      </c>
      <c r="H60">
        <v>70</v>
      </c>
      <c r="I60">
        <v>50</v>
      </c>
      <c r="K60" s="38">
        <f t="shared" si="2"/>
        <v>0.5</v>
      </c>
      <c r="L60" s="38">
        <f t="shared" si="2"/>
        <v>0.7</v>
      </c>
      <c r="M60" s="38">
        <f t="shared" si="2"/>
        <v>0.5</v>
      </c>
    </row>
    <row r="61" spans="1:13" x14ac:dyDescent="0.35">
      <c r="A61" t="s">
        <v>98</v>
      </c>
      <c r="B61" t="s">
        <v>333</v>
      </c>
      <c r="C61" s="38">
        <f t="shared" si="0"/>
        <v>0.5</v>
      </c>
      <c r="D61" s="38">
        <f t="shared" si="1"/>
        <v>0.3</v>
      </c>
      <c r="G61">
        <v>50</v>
      </c>
      <c r="H61">
        <v>50</v>
      </c>
      <c r="I61">
        <v>30</v>
      </c>
      <c r="K61" s="38">
        <f t="shared" si="2"/>
        <v>0.5</v>
      </c>
      <c r="L61" s="38">
        <f t="shared" si="2"/>
        <v>0.5</v>
      </c>
      <c r="M61" s="38">
        <f t="shared" si="2"/>
        <v>0.3</v>
      </c>
    </row>
    <row r="62" spans="1:13" x14ac:dyDescent="0.35">
      <c r="A62" t="s">
        <v>100</v>
      </c>
      <c r="B62" t="s">
        <v>334</v>
      </c>
      <c r="C62" s="38">
        <f t="shared" si="0"/>
        <v>0.2</v>
      </c>
      <c r="D62" s="38">
        <f t="shared" si="1"/>
        <v>0.1</v>
      </c>
      <c r="G62">
        <v>30</v>
      </c>
      <c r="H62">
        <v>10</v>
      </c>
      <c r="I62">
        <v>10</v>
      </c>
      <c r="K62" s="38">
        <f t="shared" si="2"/>
        <v>0.3</v>
      </c>
      <c r="L62" s="38">
        <f t="shared" si="2"/>
        <v>0.1</v>
      </c>
      <c r="M62" s="38">
        <f t="shared" si="2"/>
        <v>0.1</v>
      </c>
    </row>
    <row r="63" spans="1:13" x14ac:dyDescent="0.35">
      <c r="A63" t="s">
        <v>104</v>
      </c>
      <c r="B63" t="s">
        <v>335</v>
      </c>
      <c r="C63" s="38">
        <f t="shared" si="0"/>
        <v>0.5</v>
      </c>
      <c r="D63" s="38">
        <f t="shared" si="1"/>
        <v>0.5</v>
      </c>
      <c r="G63">
        <v>50</v>
      </c>
      <c r="H63">
        <v>50</v>
      </c>
      <c r="I63">
        <v>50</v>
      </c>
      <c r="K63" s="38">
        <f t="shared" si="2"/>
        <v>0.5</v>
      </c>
      <c r="L63" s="38">
        <f t="shared" si="2"/>
        <v>0.5</v>
      </c>
      <c r="M63" s="38">
        <f t="shared" si="2"/>
        <v>0.5</v>
      </c>
    </row>
    <row r="64" spans="1:13" x14ac:dyDescent="0.35">
      <c r="A64" t="s">
        <v>108</v>
      </c>
      <c r="B64" t="s">
        <v>336</v>
      </c>
      <c r="C64" s="38">
        <f t="shared" ref="C64:C119" si="4">IF(ISNUMBER(AVERAGE(K64:L64)),AVERAGE(K64:L64),"..")</f>
        <v>0.3</v>
      </c>
      <c r="D64" s="38">
        <f t="shared" ref="D64:D119" si="5">M64</f>
        <v>0.1</v>
      </c>
      <c r="G64">
        <v>30</v>
      </c>
      <c r="H64">
        <v>30</v>
      </c>
      <c r="I64">
        <v>10</v>
      </c>
      <c r="K64" s="38">
        <f t="shared" ref="K64:M119" si="6">IF(ISNUMBER(G64)=TRUE,K$5*(G64-K$4)/(K$3-K$4)+(1-K$5)*(1-(G64-K$4)/(K$3-K$4)),"..")</f>
        <v>0.3</v>
      </c>
      <c r="L64" s="38">
        <f t="shared" si="6"/>
        <v>0.3</v>
      </c>
      <c r="M64" s="38">
        <f t="shared" si="6"/>
        <v>0.1</v>
      </c>
    </row>
    <row r="65" spans="1:13" x14ac:dyDescent="0.35">
      <c r="A65" t="s">
        <v>106</v>
      </c>
      <c r="B65" t="s">
        <v>458</v>
      </c>
      <c r="C65" s="38">
        <f t="shared" si="4"/>
        <v>0.5</v>
      </c>
      <c r="D65" s="38">
        <f t="shared" si="5"/>
        <v>0.3</v>
      </c>
      <c r="G65">
        <v>50</v>
      </c>
      <c r="H65">
        <v>50</v>
      </c>
      <c r="I65">
        <v>30</v>
      </c>
      <c r="K65" s="38">
        <f t="shared" si="6"/>
        <v>0.5</v>
      </c>
      <c r="L65" s="38">
        <f t="shared" si="6"/>
        <v>0.5</v>
      </c>
      <c r="M65" s="38">
        <f t="shared" si="6"/>
        <v>0.3</v>
      </c>
    </row>
    <row r="66" spans="1:13" x14ac:dyDescent="0.35">
      <c r="A66" t="s">
        <v>105</v>
      </c>
      <c r="B66" t="s">
        <v>338</v>
      </c>
      <c r="C66" s="38">
        <f t="shared" si="4"/>
        <v>0.9</v>
      </c>
      <c r="D66" s="38">
        <f t="shared" si="5"/>
        <v>0.9</v>
      </c>
      <c r="G66">
        <v>90</v>
      </c>
      <c r="H66">
        <v>90</v>
      </c>
      <c r="I66">
        <v>90</v>
      </c>
      <c r="K66" s="38">
        <f t="shared" si="6"/>
        <v>0.9</v>
      </c>
      <c r="L66" s="38">
        <f t="shared" si="6"/>
        <v>0.9</v>
      </c>
      <c r="M66" s="38">
        <f t="shared" si="6"/>
        <v>0.9</v>
      </c>
    </row>
    <row r="67" spans="1:13" x14ac:dyDescent="0.35">
      <c r="A67" t="s">
        <v>109</v>
      </c>
      <c r="B67" t="s">
        <v>459</v>
      </c>
      <c r="C67" s="38">
        <f t="shared" si="4"/>
        <v>0.7</v>
      </c>
      <c r="D67" s="38">
        <f t="shared" si="5"/>
        <v>0.7</v>
      </c>
      <c r="G67">
        <v>70</v>
      </c>
      <c r="H67">
        <v>70</v>
      </c>
      <c r="I67">
        <v>70</v>
      </c>
      <c r="K67" s="38">
        <f t="shared" si="6"/>
        <v>0.7</v>
      </c>
      <c r="L67" s="38">
        <f t="shared" si="6"/>
        <v>0.7</v>
      </c>
      <c r="M67" s="38">
        <f t="shared" si="6"/>
        <v>0.7</v>
      </c>
    </row>
    <row r="68" spans="1:13" x14ac:dyDescent="0.35">
      <c r="A68" t="s">
        <v>115</v>
      </c>
      <c r="B68" t="s">
        <v>340</v>
      </c>
      <c r="C68" s="38">
        <f t="shared" si="4"/>
        <v>0.6</v>
      </c>
      <c r="D68" s="38">
        <f t="shared" si="5"/>
        <v>0.9</v>
      </c>
      <c r="G68">
        <v>70</v>
      </c>
      <c r="H68">
        <v>50</v>
      </c>
      <c r="I68">
        <v>90</v>
      </c>
      <c r="K68" s="38">
        <f t="shared" si="6"/>
        <v>0.7</v>
      </c>
      <c r="L68" s="38">
        <f t="shared" si="6"/>
        <v>0.5</v>
      </c>
      <c r="M68" s="38">
        <f t="shared" si="6"/>
        <v>0.9</v>
      </c>
    </row>
    <row r="69" spans="1:13" x14ac:dyDescent="0.35">
      <c r="A69" t="s">
        <v>111</v>
      </c>
      <c r="B69" t="s">
        <v>341</v>
      </c>
      <c r="C69" s="38">
        <f t="shared" si="4"/>
        <v>0.3</v>
      </c>
      <c r="D69" s="38">
        <f t="shared" si="5"/>
        <v>0.5</v>
      </c>
      <c r="G69">
        <v>30</v>
      </c>
      <c r="H69">
        <v>30</v>
      </c>
      <c r="I69">
        <v>50</v>
      </c>
      <c r="K69" s="38">
        <f t="shared" si="6"/>
        <v>0.3</v>
      </c>
      <c r="L69" s="38">
        <f t="shared" si="6"/>
        <v>0.3</v>
      </c>
      <c r="M69" s="38">
        <f t="shared" si="6"/>
        <v>0.5</v>
      </c>
    </row>
    <row r="70" spans="1:13" x14ac:dyDescent="0.35">
      <c r="A70" t="s">
        <v>110</v>
      </c>
      <c r="B70" t="s">
        <v>342</v>
      </c>
      <c r="C70" s="38">
        <f t="shared" si="4"/>
        <v>0.4</v>
      </c>
      <c r="D70" s="38">
        <f t="shared" si="5"/>
        <v>0.3</v>
      </c>
      <c r="G70">
        <v>50</v>
      </c>
      <c r="H70">
        <v>30</v>
      </c>
      <c r="I70">
        <v>30</v>
      </c>
      <c r="K70" s="38">
        <f t="shared" si="6"/>
        <v>0.5</v>
      </c>
      <c r="L70" s="38">
        <f t="shared" si="6"/>
        <v>0.3</v>
      </c>
      <c r="M70" s="38">
        <f t="shared" si="6"/>
        <v>0.3</v>
      </c>
    </row>
    <row r="71" spans="1:13" x14ac:dyDescent="0.35">
      <c r="A71" t="s">
        <v>113</v>
      </c>
      <c r="B71" t="s">
        <v>343</v>
      </c>
      <c r="C71" s="38">
        <f t="shared" si="4"/>
        <v>0.1</v>
      </c>
      <c r="D71" s="38">
        <f t="shared" si="5"/>
        <v>0.1</v>
      </c>
      <c r="G71">
        <v>10</v>
      </c>
      <c r="H71">
        <v>10</v>
      </c>
      <c r="I71">
        <v>10</v>
      </c>
      <c r="K71" s="38">
        <f t="shared" si="6"/>
        <v>0.1</v>
      </c>
      <c r="L71" s="38">
        <f t="shared" si="6"/>
        <v>0.1</v>
      </c>
      <c r="M71" s="38">
        <f t="shared" si="6"/>
        <v>0.1</v>
      </c>
    </row>
    <row r="72" spans="1:13" x14ac:dyDescent="0.35">
      <c r="A72" t="s">
        <v>114</v>
      </c>
      <c r="B72" t="s">
        <v>344</v>
      </c>
      <c r="C72" s="38">
        <f t="shared" si="4"/>
        <v>0.1</v>
      </c>
      <c r="D72" s="38">
        <f t="shared" si="5"/>
        <v>0.1</v>
      </c>
      <c r="G72">
        <v>10</v>
      </c>
      <c r="H72">
        <v>10</v>
      </c>
      <c r="I72">
        <v>10</v>
      </c>
      <c r="K72" s="38">
        <f t="shared" si="6"/>
        <v>0.1</v>
      </c>
      <c r="L72" s="38">
        <f t="shared" si="6"/>
        <v>0.1</v>
      </c>
      <c r="M72" s="38">
        <f t="shared" si="6"/>
        <v>0.1</v>
      </c>
    </row>
    <row r="73" spans="1:13" x14ac:dyDescent="0.35">
      <c r="A73" t="s">
        <v>112</v>
      </c>
      <c r="B73" t="s">
        <v>345</v>
      </c>
      <c r="C73" s="38">
        <f t="shared" si="4"/>
        <v>0.9</v>
      </c>
      <c r="D73" s="38">
        <f t="shared" si="5"/>
        <v>0.9</v>
      </c>
      <c r="G73">
        <v>90</v>
      </c>
      <c r="H73">
        <v>90</v>
      </c>
      <c r="I73">
        <v>90</v>
      </c>
      <c r="K73" s="38">
        <f t="shared" si="6"/>
        <v>0.9</v>
      </c>
      <c r="L73" s="38">
        <f t="shared" si="6"/>
        <v>0.9</v>
      </c>
      <c r="M73" s="38">
        <f t="shared" si="6"/>
        <v>0.9</v>
      </c>
    </row>
    <row r="74" spans="1:13" x14ac:dyDescent="0.35">
      <c r="A74" t="s">
        <v>116</v>
      </c>
      <c r="B74" t="s">
        <v>346</v>
      </c>
      <c r="C74" s="38">
        <f t="shared" si="4"/>
        <v>0.7</v>
      </c>
      <c r="D74" s="38">
        <f t="shared" si="5"/>
        <v>0.7</v>
      </c>
      <c r="G74">
        <v>90</v>
      </c>
      <c r="H74">
        <v>50</v>
      </c>
      <c r="I74">
        <v>70</v>
      </c>
      <c r="K74" s="38">
        <f t="shared" si="6"/>
        <v>0.9</v>
      </c>
      <c r="L74" s="38">
        <f t="shared" si="6"/>
        <v>0.5</v>
      </c>
      <c r="M74" s="38">
        <f t="shared" si="6"/>
        <v>0.7</v>
      </c>
    </row>
    <row r="75" spans="1:13" x14ac:dyDescent="0.35">
      <c r="A75" t="s">
        <v>117</v>
      </c>
      <c r="B75" t="s">
        <v>347</v>
      </c>
      <c r="C75" s="38">
        <f t="shared" si="4"/>
        <v>0.7</v>
      </c>
      <c r="D75" s="38">
        <f t="shared" si="5"/>
        <v>0.7</v>
      </c>
      <c r="G75">
        <v>70</v>
      </c>
      <c r="H75">
        <v>70</v>
      </c>
      <c r="I75">
        <v>70</v>
      </c>
      <c r="K75" s="38">
        <f t="shared" si="6"/>
        <v>0.7</v>
      </c>
      <c r="L75" s="38">
        <f t="shared" si="6"/>
        <v>0.7</v>
      </c>
      <c r="M75" s="38">
        <f t="shared" si="6"/>
        <v>0.7</v>
      </c>
    </row>
    <row r="76" spans="1:13" x14ac:dyDescent="0.35">
      <c r="A76" t="s">
        <v>118</v>
      </c>
      <c r="B76" t="s">
        <v>460</v>
      </c>
      <c r="C76" s="38">
        <f t="shared" si="4"/>
        <v>0.5</v>
      </c>
      <c r="D76" s="38">
        <f t="shared" si="5"/>
        <v>0.5</v>
      </c>
      <c r="G76">
        <v>70</v>
      </c>
      <c r="H76">
        <v>30</v>
      </c>
      <c r="I76">
        <v>50</v>
      </c>
      <c r="K76" s="38">
        <f t="shared" si="6"/>
        <v>0.7</v>
      </c>
      <c r="L76" s="38">
        <f t="shared" si="6"/>
        <v>0.3</v>
      </c>
      <c r="M76" s="38">
        <f t="shared" si="6"/>
        <v>0.5</v>
      </c>
    </row>
    <row r="77" spans="1:13" x14ac:dyDescent="0.35">
      <c r="A77" t="s">
        <v>120</v>
      </c>
      <c r="B77" t="s">
        <v>349</v>
      </c>
      <c r="C77" s="38">
        <f t="shared" si="4"/>
        <v>0.5</v>
      </c>
      <c r="D77" s="38">
        <f t="shared" si="5"/>
        <v>0.9</v>
      </c>
      <c r="G77">
        <v>50</v>
      </c>
      <c r="H77">
        <v>50</v>
      </c>
      <c r="I77">
        <v>90</v>
      </c>
      <c r="K77" s="38">
        <f t="shared" si="6"/>
        <v>0.5</v>
      </c>
      <c r="L77" s="38">
        <f t="shared" si="6"/>
        <v>0.5</v>
      </c>
      <c r="M77" s="38">
        <f t="shared" si="6"/>
        <v>0.9</v>
      </c>
    </row>
    <row r="78" spans="1:13" x14ac:dyDescent="0.35">
      <c r="A78" t="s">
        <v>119</v>
      </c>
      <c r="B78" t="s">
        <v>350</v>
      </c>
      <c r="C78" s="38">
        <f t="shared" si="4"/>
        <v>0.7</v>
      </c>
      <c r="D78" s="38">
        <f t="shared" si="5"/>
        <v>0.7</v>
      </c>
      <c r="G78">
        <v>70</v>
      </c>
      <c r="H78">
        <v>70</v>
      </c>
      <c r="I78">
        <v>70</v>
      </c>
      <c r="K78" s="38">
        <f t="shared" si="6"/>
        <v>0.7</v>
      </c>
      <c r="L78" s="38">
        <f t="shared" si="6"/>
        <v>0.7</v>
      </c>
      <c r="M78" s="38">
        <f t="shared" si="6"/>
        <v>0.7</v>
      </c>
    </row>
    <row r="79" spans="1:13" x14ac:dyDescent="0.35">
      <c r="A79" t="s">
        <v>121</v>
      </c>
      <c r="B79" t="s">
        <v>351</v>
      </c>
      <c r="C79" s="38">
        <f t="shared" si="4"/>
        <v>0.3</v>
      </c>
      <c r="D79" s="38">
        <f t="shared" si="5"/>
        <v>0.3</v>
      </c>
      <c r="G79">
        <v>30</v>
      </c>
      <c r="H79">
        <v>30</v>
      </c>
      <c r="I79">
        <v>30</v>
      </c>
      <c r="K79" s="38">
        <f t="shared" si="6"/>
        <v>0.3</v>
      </c>
      <c r="L79" s="38">
        <f t="shared" si="6"/>
        <v>0.3</v>
      </c>
      <c r="M79" s="38">
        <f t="shared" si="6"/>
        <v>0.3</v>
      </c>
    </row>
    <row r="80" spans="1:13" x14ac:dyDescent="0.35">
      <c r="A80" t="s">
        <v>122</v>
      </c>
      <c r="B80" t="s">
        <v>352</v>
      </c>
      <c r="C80" s="38">
        <f t="shared" si="4"/>
        <v>0.5</v>
      </c>
      <c r="D80" s="38">
        <f t="shared" si="5"/>
        <v>0.5</v>
      </c>
      <c r="G80">
        <v>50</v>
      </c>
      <c r="H80">
        <v>50</v>
      </c>
      <c r="I80">
        <v>50</v>
      </c>
      <c r="K80" s="38">
        <f t="shared" si="6"/>
        <v>0.5</v>
      </c>
      <c r="L80" s="38">
        <f t="shared" si="6"/>
        <v>0.5</v>
      </c>
      <c r="M80" s="38">
        <f t="shared" si="6"/>
        <v>0.5</v>
      </c>
    </row>
    <row r="81" spans="1:13" x14ac:dyDescent="0.35">
      <c r="A81" t="s">
        <v>127</v>
      </c>
      <c r="B81" t="s">
        <v>356</v>
      </c>
      <c r="C81" s="38">
        <f t="shared" si="4"/>
        <v>0.4</v>
      </c>
      <c r="D81" s="38">
        <f t="shared" si="5"/>
        <v>0.9</v>
      </c>
      <c r="G81">
        <v>30</v>
      </c>
      <c r="H81">
        <v>50</v>
      </c>
      <c r="I81">
        <v>90</v>
      </c>
      <c r="K81" s="38">
        <f t="shared" si="6"/>
        <v>0.3</v>
      </c>
      <c r="L81" s="38">
        <f t="shared" si="6"/>
        <v>0.5</v>
      </c>
      <c r="M81" s="38">
        <f t="shared" si="6"/>
        <v>0.9</v>
      </c>
    </row>
    <row r="82" spans="1:13" x14ac:dyDescent="0.35">
      <c r="A82" t="s">
        <v>123</v>
      </c>
      <c r="B82" t="s">
        <v>461</v>
      </c>
      <c r="C82" s="38">
        <f t="shared" si="4"/>
        <v>0.5</v>
      </c>
      <c r="D82" s="38">
        <f t="shared" si="5"/>
        <v>0.3</v>
      </c>
      <c r="G82">
        <v>50</v>
      </c>
      <c r="H82">
        <v>50</v>
      </c>
      <c r="I82">
        <v>30</v>
      </c>
      <c r="K82" s="38">
        <f t="shared" si="6"/>
        <v>0.5</v>
      </c>
      <c r="L82" s="38">
        <f t="shared" si="6"/>
        <v>0.5</v>
      </c>
      <c r="M82" s="38">
        <f t="shared" si="6"/>
        <v>0.3</v>
      </c>
    </row>
    <row r="83" spans="1:13" x14ac:dyDescent="0.35">
      <c r="A83" t="s">
        <v>128</v>
      </c>
      <c r="B83" t="s">
        <v>358</v>
      </c>
      <c r="C83" s="38">
        <f t="shared" si="4"/>
        <v>0.1</v>
      </c>
      <c r="D83" s="38">
        <f t="shared" si="5"/>
        <v>0.1</v>
      </c>
      <c r="G83">
        <v>10</v>
      </c>
      <c r="H83">
        <v>10</v>
      </c>
      <c r="I83">
        <v>10</v>
      </c>
      <c r="K83" s="38">
        <f t="shared" si="6"/>
        <v>0.1</v>
      </c>
      <c r="L83" s="38">
        <f t="shared" si="6"/>
        <v>0.1</v>
      </c>
      <c r="M83" s="38">
        <f t="shared" si="6"/>
        <v>0.1</v>
      </c>
    </row>
    <row r="84" spans="1:13" x14ac:dyDescent="0.35">
      <c r="A84" t="s">
        <v>138</v>
      </c>
      <c r="B84" t="s">
        <v>359</v>
      </c>
      <c r="C84" s="38">
        <f t="shared" si="4"/>
        <v>0.7</v>
      </c>
      <c r="D84" s="38">
        <f t="shared" si="5"/>
        <v>0.5</v>
      </c>
      <c r="G84">
        <v>70</v>
      </c>
      <c r="H84">
        <v>70</v>
      </c>
      <c r="I84">
        <v>50</v>
      </c>
      <c r="K84" s="38">
        <f t="shared" si="6"/>
        <v>0.7</v>
      </c>
      <c r="L84" s="38">
        <f t="shared" si="6"/>
        <v>0.7</v>
      </c>
      <c r="M84" s="38">
        <f t="shared" si="6"/>
        <v>0.5</v>
      </c>
    </row>
    <row r="85" spans="1:13" x14ac:dyDescent="0.35">
      <c r="A85" t="s">
        <v>129</v>
      </c>
      <c r="B85" t="s">
        <v>360</v>
      </c>
      <c r="C85" s="38">
        <f t="shared" si="4"/>
        <v>0.6</v>
      </c>
      <c r="D85" s="38">
        <f t="shared" si="5"/>
        <v>0.5</v>
      </c>
      <c r="G85">
        <v>50</v>
      </c>
      <c r="H85">
        <v>70</v>
      </c>
      <c r="I85">
        <v>50</v>
      </c>
      <c r="K85" s="38">
        <f t="shared" si="6"/>
        <v>0.5</v>
      </c>
      <c r="L85" s="38">
        <f t="shared" si="6"/>
        <v>0.7</v>
      </c>
      <c r="M85" s="38">
        <f t="shared" si="6"/>
        <v>0.5</v>
      </c>
    </row>
    <row r="86" spans="1:13" x14ac:dyDescent="0.35">
      <c r="A86" t="s">
        <v>135</v>
      </c>
      <c r="B86" t="s">
        <v>361</v>
      </c>
      <c r="C86" s="38">
        <f t="shared" si="4"/>
        <v>0.5</v>
      </c>
      <c r="D86" s="38">
        <f t="shared" si="5"/>
        <v>0.5</v>
      </c>
      <c r="G86">
        <v>50</v>
      </c>
      <c r="H86">
        <v>50</v>
      </c>
      <c r="I86">
        <v>50</v>
      </c>
      <c r="K86" s="38">
        <f t="shared" si="6"/>
        <v>0.5</v>
      </c>
      <c r="L86" s="38">
        <f t="shared" si="6"/>
        <v>0.5</v>
      </c>
      <c r="M86" s="38">
        <f t="shared" si="6"/>
        <v>0.5</v>
      </c>
    </row>
    <row r="87" spans="1:13" x14ac:dyDescent="0.35">
      <c r="A87" t="s">
        <v>131</v>
      </c>
      <c r="B87" t="s">
        <v>363</v>
      </c>
      <c r="C87" s="38">
        <f t="shared" si="4"/>
        <v>0.1</v>
      </c>
      <c r="D87" s="38">
        <f t="shared" si="5"/>
        <v>0.1</v>
      </c>
      <c r="G87">
        <v>10</v>
      </c>
      <c r="H87">
        <v>10</v>
      </c>
      <c r="I87">
        <v>10</v>
      </c>
      <c r="K87" s="38">
        <f t="shared" si="6"/>
        <v>0.1</v>
      </c>
      <c r="L87" s="38">
        <f t="shared" si="6"/>
        <v>0.1</v>
      </c>
      <c r="M87" s="38">
        <f t="shared" si="6"/>
        <v>0.1</v>
      </c>
    </row>
    <row r="88" spans="1:13" x14ac:dyDescent="0.35">
      <c r="A88" t="s">
        <v>136</v>
      </c>
      <c r="B88" t="s">
        <v>365</v>
      </c>
      <c r="C88" s="38">
        <f t="shared" si="4"/>
        <v>0.6</v>
      </c>
      <c r="D88" s="38">
        <f t="shared" si="5"/>
        <v>0.5</v>
      </c>
      <c r="G88">
        <v>70</v>
      </c>
      <c r="H88">
        <v>50</v>
      </c>
      <c r="I88">
        <v>50</v>
      </c>
      <c r="K88" s="38">
        <f t="shared" si="6"/>
        <v>0.7</v>
      </c>
      <c r="L88" s="38">
        <f t="shared" si="6"/>
        <v>0.5</v>
      </c>
      <c r="M88" s="38">
        <f t="shared" si="6"/>
        <v>0.5</v>
      </c>
    </row>
    <row r="89" spans="1:13" x14ac:dyDescent="0.35">
      <c r="A89" t="s">
        <v>137</v>
      </c>
      <c r="B89" t="s">
        <v>366</v>
      </c>
      <c r="C89" s="38">
        <f t="shared" si="4"/>
        <v>0.9</v>
      </c>
      <c r="D89" s="38">
        <f t="shared" si="5"/>
        <v>0.9</v>
      </c>
      <c r="G89">
        <v>90</v>
      </c>
      <c r="H89">
        <v>90</v>
      </c>
      <c r="I89">
        <v>90</v>
      </c>
      <c r="K89" s="38">
        <f t="shared" si="6"/>
        <v>0.9</v>
      </c>
      <c r="L89" s="38">
        <f t="shared" si="6"/>
        <v>0.9</v>
      </c>
      <c r="M89" s="38">
        <f t="shared" si="6"/>
        <v>0.9</v>
      </c>
    </row>
    <row r="90" spans="1:13" x14ac:dyDescent="0.35">
      <c r="A90" t="s">
        <v>143</v>
      </c>
      <c r="B90" t="s">
        <v>369</v>
      </c>
      <c r="C90" s="38">
        <f t="shared" si="4"/>
        <v>0.5</v>
      </c>
      <c r="D90" s="38">
        <f t="shared" si="5"/>
        <v>0.5</v>
      </c>
      <c r="G90">
        <v>50</v>
      </c>
      <c r="H90">
        <v>50</v>
      </c>
      <c r="I90">
        <v>50</v>
      </c>
      <c r="K90" s="38">
        <f t="shared" si="6"/>
        <v>0.5</v>
      </c>
      <c r="L90" s="38">
        <f t="shared" si="6"/>
        <v>0.5</v>
      </c>
      <c r="M90" s="38">
        <f t="shared" si="6"/>
        <v>0.5</v>
      </c>
    </row>
    <row r="91" spans="1:13" x14ac:dyDescent="0.35">
      <c r="A91" t="s">
        <v>155</v>
      </c>
      <c r="B91" t="s">
        <v>370</v>
      </c>
      <c r="C91" s="38">
        <f t="shared" si="4"/>
        <v>0.5</v>
      </c>
      <c r="D91" s="38">
        <f t="shared" si="5"/>
        <v>0.5</v>
      </c>
      <c r="G91">
        <v>50</v>
      </c>
      <c r="H91">
        <v>50</v>
      </c>
      <c r="I91">
        <v>50</v>
      </c>
      <c r="K91" s="38">
        <f t="shared" si="6"/>
        <v>0.5</v>
      </c>
      <c r="L91" s="38">
        <f t="shared" si="6"/>
        <v>0.5</v>
      </c>
      <c r="M91" s="38">
        <f t="shared" si="6"/>
        <v>0.5</v>
      </c>
    </row>
    <row r="92" spans="1:13" x14ac:dyDescent="0.35">
      <c r="A92" t="s">
        <v>156</v>
      </c>
      <c r="B92" t="s">
        <v>462</v>
      </c>
      <c r="C92" s="38">
        <f t="shared" si="4"/>
        <v>0.3</v>
      </c>
      <c r="D92" s="38">
        <f t="shared" si="5"/>
        <v>0.5</v>
      </c>
      <c r="G92">
        <v>30</v>
      </c>
      <c r="H92">
        <v>30</v>
      </c>
      <c r="I92">
        <v>50</v>
      </c>
      <c r="K92" s="38">
        <f t="shared" si="6"/>
        <v>0.3</v>
      </c>
      <c r="L92" s="38">
        <f t="shared" si="6"/>
        <v>0.3</v>
      </c>
      <c r="M92" s="38">
        <f t="shared" si="6"/>
        <v>0.5</v>
      </c>
    </row>
    <row r="93" spans="1:13" x14ac:dyDescent="0.35">
      <c r="A93" t="s">
        <v>147</v>
      </c>
      <c r="B93" t="s">
        <v>373</v>
      </c>
      <c r="C93" s="38">
        <f t="shared" si="4"/>
        <v>0.6</v>
      </c>
      <c r="D93" s="38">
        <f t="shared" si="5"/>
        <v>0.5</v>
      </c>
      <c r="G93">
        <v>70</v>
      </c>
      <c r="H93">
        <v>50</v>
      </c>
      <c r="I93">
        <v>50</v>
      </c>
      <c r="K93" s="38">
        <f t="shared" si="6"/>
        <v>0.7</v>
      </c>
      <c r="L93" s="38">
        <f t="shared" si="6"/>
        <v>0.5</v>
      </c>
      <c r="M93" s="38">
        <f t="shared" si="6"/>
        <v>0.5</v>
      </c>
    </row>
    <row r="94" spans="1:13" x14ac:dyDescent="0.35">
      <c r="A94" t="s">
        <v>148</v>
      </c>
      <c r="B94" t="s">
        <v>374</v>
      </c>
      <c r="C94" s="38">
        <f t="shared" si="4"/>
        <v>0.6</v>
      </c>
      <c r="D94" s="38">
        <f t="shared" si="5"/>
        <v>0.9</v>
      </c>
      <c r="G94">
        <v>50</v>
      </c>
      <c r="H94">
        <v>70</v>
      </c>
      <c r="I94">
        <v>90</v>
      </c>
      <c r="K94" s="38">
        <f t="shared" si="6"/>
        <v>0.5</v>
      </c>
      <c r="L94" s="38">
        <f t="shared" si="6"/>
        <v>0.7</v>
      </c>
      <c r="M94" s="38">
        <f t="shared" si="6"/>
        <v>0.9</v>
      </c>
    </row>
    <row r="95" spans="1:13" x14ac:dyDescent="0.35">
      <c r="A95" t="s">
        <v>153</v>
      </c>
      <c r="B95" t="s">
        <v>375</v>
      </c>
      <c r="C95" s="38">
        <f t="shared" si="4"/>
        <v>0.4</v>
      </c>
      <c r="D95" s="38">
        <f t="shared" si="5"/>
        <v>0.3</v>
      </c>
      <c r="G95">
        <v>50</v>
      </c>
      <c r="H95">
        <v>30</v>
      </c>
      <c r="I95">
        <v>30</v>
      </c>
      <c r="K95" s="38">
        <f t="shared" si="6"/>
        <v>0.5</v>
      </c>
      <c r="L95" s="38">
        <f t="shared" si="6"/>
        <v>0.3</v>
      </c>
      <c r="M95" s="38">
        <f t="shared" si="6"/>
        <v>0.3</v>
      </c>
    </row>
    <row r="96" spans="1:13" x14ac:dyDescent="0.35">
      <c r="A96" t="s">
        <v>154</v>
      </c>
      <c r="B96" t="s">
        <v>376</v>
      </c>
      <c r="C96" s="38">
        <f t="shared" si="4"/>
        <v>0.6</v>
      </c>
      <c r="D96" s="38">
        <f t="shared" si="5"/>
        <v>0.7</v>
      </c>
      <c r="G96">
        <v>50</v>
      </c>
      <c r="H96">
        <v>70</v>
      </c>
      <c r="I96">
        <v>70</v>
      </c>
      <c r="K96" s="38">
        <f t="shared" si="6"/>
        <v>0.5</v>
      </c>
      <c r="L96" s="38">
        <f t="shared" si="6"/>
        <v>0.7</v>
      </c>
      <c r="M96" s="38">
        <f t="shared" si="6"/>
        <v>0.7</v>
      </c>
    </row>
    <row r="97" spans="1:13" x14ac:dyDescent="0.35">
      <c r="A97" t="s">
        <v>145</v>
      </c>
      <c r="B97" t="s">
        <v>377</v>
      </c>
      <c r="C97" s="38">
        <f t="shared" si="4"/>
        <v>0.5</v>
      </c>
      <c r="D97" s="38">
        <f t="shared" si="5"/>
        <v>0.5</v>
      </c>
      <c r="G97">
        <v>50</v>
      </c>
      <c r="H97">
        <v>50</v>
      </c>
      <c r="I97">
        <v>50</v>
      </c>
      <c r="K97" s="38">
        <f t="shared" si="6"/>
        <v>0.5</v>
      </c>
      <c r="L97" s="38">
        <f t="shared" si="6"/>
        <v>0.5</v>
      </c>
      <c r="M97" s="38">
        <f t="shared" si="6"/>
        <v>0.5</v>
      </c>
    </row>
    <row r="98" spans="1:13" x14ac:dyDescent="0.35">
      <c r="A98" t="s">
        <v>142</v>
      </c>
      <c r="B98" t="s">
        <v>379</v>
      </c>
      <c r="C98" s="38">
        <f t="shared" si="4"/>
        <v>0.5</v>
      </c>
      <c r="D98" s="38">
        <f t="shared" si="5"/>
        <v>0.5</v>
      </c>
      <c r="G98">
        <v>50</v>
      </c>
      <c r="H98">
        <v>50</v>
      </c>
      <c r="I98">
        <v>50</v>
      </c>
      <c r="K98" s="38">
        <f t="shared" si="6"/>
        <v>0.5</v>
      </c>
      <c r="L98" s="38">
        <f t="shared" si="6"/>
        <v>0.5</v>
      </c>
      <c r="M98" s="38">
        <f t="shared" si="6"/>
        <v>0.5</v>
      </c>
    </row>
    <row r="99" spans="1:13" x14ac:dyDescent="0.35">
      <c r="A99" t="s">
        <v>150</v>
      </c>
      <c r="B99" t="s">
        <v>380</v>
      </c>
      <c r="C99" s="38">
        <f t="shared" si="4"/>
        <v>0.5</v>
      </c>
      <c r="D99" s="38">
        <f t="shared" si="5"/>
        <v>0.5</v>
      </c>
      <c r="G99">
        <v>50</v>
      </c>
      <c r="H99">
        <v>50</v>
      </c>
      <c r="I99">
        <v>50</v>
      </c>
      <c r="K99" s="38">
        <f t="shared" si="6"/>
        <v>0.5</v>
      </c>
      <c r="L99" s="38">
        <f t="shared" si="6"/>
        <v>0.5</v>
      </c>
      <c r="M99" s="38">
        <f t="shared" si="6"/>
        <v>0.5</v>
      </c>
    </row>
    <row r="100" spans="1:13" x14ac:dyDescent="0.35">
      <c r="A100" t="s">
        <v>141</v>
      </c>
      <c r="B100" t="s">
        <v>382</v>
      </c>
      <c r="C100" s="38">
        <f t="shared" si="4"/>
        <v>0.6</v>
      </c>
      <c r="D100" s="38">
        <f t="shared" si="5"/>
        <v>0.5</v>
      </c>
      <c r="G100">
        <v>70</v>
      </c>
      <c r="H100">
        <v>50</v>
      </c>
      <c r="I100">
        <v>50</v>
      </c>
      <c r="K100" s="38">
        <f t="shared" si="6"/>
        <v>0.7</v>
      </c>
      <c r="L100" s="38">
        <f t="shared" si="6"/>
        <v>0.5</v>
      </c>
      <c r="M100" s="38">
        <f t="shared" si="6"/>
        <v>0.5</v>
      </c>
    </row>
    <row r="101" spans="1:13" x14ac:dyDescent="0.35">
      <c r="A101" t="s">
        <v>152</v>
      </c>
      <c r="B101" t="s">
        <v>463</v>
      </c>
      <c r="C101" s="38">
        <f t="shared" si="4"/>
        <v>0.5</v>
      </c>
      <c r="D101" s="38">
        <f t="shared" si="5"/>
        <v>0.3</v>
      </c>
      <c r="G101">
        <v>50</v>
      </c>
      <c r="H101">
        <v>50</v>
      </c>
      <c r="I101">
        <v>30</v>
      </c>
      <c r="K101" s="38">
        <f t="shared" si="6"/>
        <v>0.5</v>
      </c>
      <c r="L101" s="38">
        <f t="shared" si="6"/>
        <v>0.5</v>
      </c>
      <c r="M101" s="38">
        <f t="shared" si="6"/>
        <v>0.3</v>
      </c>
    </row>
    <row r="102" spans="1:13" x14ac:dyDescent="0.35">
      <c r="A102" t="s">
        <v>157</v>
      </c>
      <c r="B102" t="s">
        <v>384</v>
      </c>
      <c r="C102" s="38">
        <f t="shared" si="4"/>
        <v>0.6</v>
      </c>
      <c r="D102" s="38">
        <f t="shared" si="5"/>
        <v>0.7</v>
      </c>
      <c r="G102">
        <v>70</v>
      </c>
      <c r="H102">
        <v>50</v>
      </c>
      <c r="I102">
        <v>70</v>
      </c>
      <c r="K102" s="38">
        <f t="shared" si="6"/>
        <v>0.7</v>
      </c>
      <c r="L102" s="38">
        <f t="shared" si="6"/>
        <v>0.5</v>
      </c>
      <c r="M102" s="38">
        <f t="shared" si="6"/>
        <v>0.7</v>
      </c>
    </row>
    <row r="103" spans="1:13" x14ac:dyDescent="0.35">
      <c r="A103" t="s">
        <v>163</v>
      </c>
      <c r="B103" t="s">
        <v>385</v>
      </c>
      <c r="C103" s="38">
        <f t="shared" si="4"/>
        <v>0.3</v>
      </c>
      <c r="D103" s="38">
        <f t="shared" si="5"/>
        <v>0.3</v>
      </c>
      <c r="G103">
        <v>30</v>
      </c>
      <c r="H103">
        <v>30</v>
      </c>
      <c r="I103">
        <v>30</v>
      </c>
      <c r="K103" s="38">
        <f t="shared" si="6"/>
        <v>0.3</v>
      </c>
      <c r="L103" s="38">
        <f t="shared" si="6"/>
        <v>0.3</v>
      </c>
      <c r="M103" s="38">
        <f t="shared" si="6"/>
        <v>0.3</v>
      </c>
    </row>
    <row r="104" spans="1:13" x14ac:dyDescent="0.35">
      <c r="A104" t="s">
        <v>164</v>
      </c>
      <c r="B104" t="s">
        <v>387</v>
      </c>
      <c r="C104" s="38">
        <f t="shared" si="4"/>
        <v>0.9</v>
      </c>
      <c r="D104" s="38">
        <f t="shared" si="5"/>
        <v>0.9</v>
      </c>
      <c r="G104">
        <v>90</v>
      </c>
      <c r="H104">
        <v>90</v>
      </c>
      <c r="I104">
        <v>90</v>
      </c>
      <c r="K104" s="38">
        <f t="shared" si="6"/>
        <v>0.9</v>
      </c>
      <c r="L104" s="38">
        <f t="shared" si="6"/>
        <v>0.9</v>
      </c>
      <c r="M104" s="38">
        <f t="shared" si="6"/>
        <v>0.9</v>
      </c>
    </row>
    <row r="105" spans="1:13" x14ac:dyDescent="0.35">
      <c r="A105" t="s">
        <v>160</v>
      </c>
      <c r="B105" t="s">
        <v>464</v>
      </c>
      <c r="C105" s="38">
        <f t="shared" si="4"/>
        <v>0.6</v>
      </c>
      <c r="D105" s="38">
        <f t="shared" si="5"/>
        <v>0.3</v>
      </c>
      <c r="G105">
        <v>70</v>
      </c>
      <c r="H105">
        <v>50</v>
      </c>
      <c r="I105">
        <v>30</v>
      </c>
      <c r="K105" s="38">
        <f t="shared" si="6"/>
        <v>0.7</v>
      </c>
      <c r="L105" s="38">
        <f t="shared" si="6"/>
        <v>0.5</v>
      </c>
      <c r="M105" s="38">
        <f t="shared" si="6"/>
        <v>0.3</v>
      </c>
    </row>
    <row r="106" spans="1:13" x14ac:dyDescent="0.35">
      <c r="A106" t="s">
        <v>158</v>
      </c>
      <c r="B106" t="s">
        <v>389</v>
      </c>
      <c r="C106" s="38">
        <f t="shared" si="4"/>
        <v>0.3</v>
      </c>
      <c r="D106" s="38">
        <f t="shared" si="5"/>
        <v>0.3</v>
      </c>
      <c r="G106">
        <v>30</v>
      </c>
      <c r="H106">
        <v>30</v>
      </c>
      <c r="I106">
        <v>30</v>
      </c>
      <c r="K106" s="38">
        <f t="shared" si="6"/>
        <v>0.3</v>
      </c>
      <c r="L106" s="38">
        <f t="shared" si="6"/>
        <v>0.3</v>
      </c>
      <c r="M106" s="38">
        <f t="shared" si="6"/>
        <v>0.3</v>
      </c>
    </row>
    <row r="107" spans="1:13" x14ac:dyDescent="0.35">
      <c r="A107" t="s">
        <v>159</v>
      </c>
      <c r="B107" t="s">
        <v>390</v>
      </c>
      <c r="C107" s="38">
        <f t="shared" si="4"/>
        <v>0.4</v>
      </c>
      <c r="D107" s="38">
        <f t="shared" si="5"/>
        <v>0.3</v>
      </c>
      <c r="G107">
        <v>50</v>
      </c>
      <c r="H107">
        <v>30</v>
      </c>
      <c r="I107">
        <v>30</v>
      </c>
      <c r="K107" s="38">
        <f t="shared" si="6"/>
        <v>0.5</v>
      </c>
      <c r="L107" s="38">
        <f t="shared" si="6"/>
        <v>0.3</v>
      </c>
      <c r="M107" s="38">
        <f t="shared" si="6"/>
        <v>0.3</v>
      </c>
    </row>
    <row r="108" spans="1:13" x14ac:dyDescent="0.35">
      <c r="A108" t="s">
        <v>172</v>
      </c>
      <c r="B108" t="s">
        <v>474</v>
      </c>
      <c r="C108" s="38">
        <f t="shared" si="4"/>
        <v>0.1</v>
      </c>
      <c r="D108" s="38">
        <f t="shared" si="5"/>
        <v>0.1</v>
      </c>
      <c r="G108">
        <v>10</v>
      </c>
      <c r="H108">
        <v>10</v>
      </c>
      <c r="I108">
        <v>10</v>
      </c>
      <c r="K108" s="38">
        <f t="shared" si="6"/>
        <v>0.1</v>
      </c>
      <c r="L108" s="38">
        <f t="shared" si="6"/>
        <v>0.1</v>
      </c>
      <c r="M108" s="38">
        <f t="shared" si="6"/>
        <v>0.1</v>
      </c>
    </row>
    <row r="109" spans="1:13" x14ac:dyDescent="0.35">
      <c r="A109" t="s">
        <v>162</v>
      </c>
      <c r="B109" t="s">
        <v>391</v>
      </c>
      <c r="C109" s="38">
        <f t="shared" si="4"/>
        <v>0.5</v>
      </c>
      <c r="D109" s="38">
        <f t="shared" si="5"/>
        <v>0.9</v>
      </c>
      <c r="G109">
        <v>50</v>
      </c>
      <c r="H109">
        <v>50</v>
      </c>
      <c r="I109">
        <v>90</v>
      </c>
      <c r="K109" s="38">
        <f t="shared" si="6"/>
        <v>0.5</v>
      </c>
      <c r="L109" s="38">
        <f t="shared" si="6"/>
        <v>0.5</v>
      </c>
      <c r="M109" s="38">
        <f t="shared" si="6"/>
        <v>0.9</v>
      </c>
    </row>
    <row r="110" spans="1:13" x14ac:dyDescent="0.35">
      <c r="A110" t="s">
        <v>165</v>
      </c>
      <c r="B110" t="s">
        <v>392</v>
      </c>
      <c r="C110" s="38">
        <f t="shared" si="4"/>
        <v>0.4</v>
      </c>
      <c r="D110" s="38">
        <f t="shared" si="5"/>
        <v>0.5</v>
      </c>
      <c r="G110">
        <v>30</v>
      </c>
      <c r="H110">
        <v>50</v>
      </c>
      <c r="I110">
        <v>50</v>
      </c>
      <c r="K110" s="38">
        <f t="shared" si="6"/>
        <v>0.3</v>
      </c>
      <c r="L110" s="38">
        <f t="shared" si="6"/>
        <v>0.5</v>
      </c>
      <c r="M110" s="38">
        <f t="shared" si="6"/>
        <v>0.5</v>
      </c>
    </row>
    <row r="111" spans="1:13" x14ac:dyDescent="0.35">
      <c r="A111" t="s">
        <v>166</v>
      </c>
      <c r="B111" t="s">
        <v>465</v>
      </c>
      <c r="C111" s="38">
        <f t="shared" si="4"/>
        <v>0.5</v>
      </c>
      <c r="D111" s="38">
        <f t="shared" si="5"/>
        <v>0.3</v>
      </c>
      <c r="G111">
        <v>50</v>
      </c>
      <c r="H111">
        <v>50</v>
      </c>
      <c r="I111">
        <v>30</v>
      </c>
      <c r="K111" s="38">
        <f t="shared" si="6"/>
        <v>0.5</v>
      </c>
      <c r="L111" s="38">
        <f t="shared" si="6"/>
        <v>0.5</v>
      </c>
      <c r="M111" s="38">
        <f t="shared" si="6"/>
        <v>0.3</v>
      </c>
    </row>
    <row r="112" spans="1:13" x14ac:dyDescent="0.35">
      <c r="A112" t="s">
        <v>167</v>
      </c>
      <c r="B112" t="s">
        <v>466</v>
      </c>
      <c r="C112" s="38">
        <f t="shared" si="4"/>
        <v>0.8</v>
      </c>
      <c r="D112" s="38">
        <f t="shared" si="5"/>
        <v>0.5</v>
      </c>
      <c r="G112">
        <v>70</v>
      </c>
      <c r="H112">
        <v>90</v>
      </c>
      <c r="I112">
        <v>50</v>
      </c>
      <c r="K112" s="38">
        <f t="shared" si="6"/>
        <v>0.7</v>
      </c>
      <c r="L112" s="38">
        <f t="shared" si="6"/>
        <v>0.9</v>
      </c>
      <c r="M112" s="38">
        <f t="shared" si="6"/>
        <v>0.5</v>
      </c>
    </row>
    <row r="113" spans="1:13" x14ac:dyDescent="0.35">
      <c r="A113" t="s">
        <v>170</v>
      </c>
      <c r="B113" t="s">
        <v>395</v>
      </c>
      <c r="C113" s="38">
        <f t="shared" si="4"/>
        <v>0.5</v>
      </c>
      <c r="D113" s="38">
        <f t="shared" si="5"/>
        <v>0.5</v>
      </c>
      <c r="G113">
        <v>50</v>
      </c>
      <c r="H113">
        <v>50</v>
      </c>
      <c r="I113">
        <v>50</v>
      </c>
      <c r="K113" s="38">
        <f t="shared" si="6"/>
        <v>0.5</v>
      </c>
      <c r="L113" s="38">
        <f t="shared" si="6"/>
        <v>0.5</v>
      </c>
      <c r="M113" s="38">
        <f t="shared" si="6"/>
        <v>0.5</v>
      </c>
    </row>
    <row r="114" spans="1:13" x14ac:dyDescent="0.35">
      <c r="A114" t="s">
        <v>174</v>
      </c>
      <c r="B114" t="s">
        <v>467</v>
      </c>
      <c r="C114" s="38">
        <f t="shared" si="4"/>
        <v>0.6</v>
      </c>
      <c r="D114" s="38">
        <f t="shared" si="5"/>
        <v>0.3</v>
      </c>
      <c r="G114">
        <v>70</v>
      </c>
      <c r="H114">
        <v>50</v>
      </c>
      <c r="I114">
        <v>30</v>
      </c>
      <c r="K114" s="38">
        <f t="shared" si="6"/>
        <v>0.7</v>
      </c>
      <c r="L114" s="38">
        <f t="shared" si="6"/>
        <v>0.5</v>
      </c>
      <c r="M114" s="38">
        <f t="shared" si="6"/>
        <v>0.3</v>
      </c>
    </row>
    <row r="115" spans="1:13" x14ac:dyDescent="0.35">
      <c r="A115" t="s">
        <v>168</v>
      </c>
      <c r="B115" t="s">
        <v>397</v>
      </c>
      <c r="C115" s="38">
        <f t="shared" si="4"/>
        <v>0.7</v>
      </c>
      <c r="D115" s="38">
        <f t="shared" si="5"/>
        <v>0.5</v>
      </c>
      <c r="G115">
        <v>70</v>
      </c>
      <c r="H115">
        <v>70</v>
      </c>
      <c r="I115">
        <v>50</v>
      </c>
      <c r="K115" s="38">
        <f t="shared" si="6"/>
        <v>0.7</v>
      </c>
      <c r="L115" s="38">
        <f t="shared" si="6"/>
        <v>0.7</v>
      </c>
      <c r="M115" s="38">
        <f t="shared" si="6"/>
        <v>0.5</v>
      </c>
    </row>
    <row r="116" spans="1:13" x14ac:dyDescent="0.35">
      <c r="A116" t="s">
        <v>171</v>
      </c>
      <c r="B116" t="s">
        <v>399</v>
      </c>
      <c r="C116" s="38">
        <f t="shared" si="4"/>
        <v>0.6</v>
      </c>
      <c r="D116" s="38">
        <f t="shared" si="5"/>
        <v>0.7</v>
      </c>
      <c r="G116">
        <v>70</v>
      </c>
      <c r="H116">
        <v>50</v>
      </c>
      <c r="I116">
        <v>70</v>
      </c>
      <c r="K116" s="38">
        <f t="shared" si="6"/>
        <v>0.7</v>
      </c>
      <c r="L116" s="38">
        <f t="shared" si="6"/>
        <v>0.5</v>
      </c>
      <c r="M116" s="38">
        <f t="shared" si="6"/>
        <v>0.7</v>
      </c>
    </row>
    <row r="117" spans="1:13" x14ac:dyDescent="0.35">
      <c r="A117" t="s">
        <v>173</v>
      </c>
      <c r="B117" t="s">
        <v>400</v>
      </c>
      <c r="C117" s="38">
        <f t="shared" si="4"/>
        <v>0.6</v>
      </c>
      <c r="D117" s="38">
        <f t="shared" si="5"/>
        <v>0.7</v>
      </c>
      <c r="G117">
        <v>70</v>
      </c>
      <c r="H117">
        <v>50</v>
      </c>
      <c r="I117">
        <v>70</v>
      </c>
      <c r="K117" s="38">
        <f t="shared" si="6"/>
        <v>0.7</v>
      </c>
      <c r="L117" s="38">
        <f t="shared" si="6"/>
        <v>0.5</v>
      </c>
      <c r="M117" s="38">
        <f t="shared" si="6"/>
        <v>0.7</v>
      </c>
    </row>
    <row r="118" spans="1:13" x14ac:dyDescent="0.35">
      <c r="A118" t="s">
        <v>175</v>
      </c>
      <c r="B118" t="s">
        <v>401</v>
      </c>
      <c r="C118" s="38">
        <f t="shared" si="4"/>
        <v>0.4</v>
      </c>
      <c r="D118" s="38">
        <f t="shared" si="5"/>
        <v>0.5</v>
      </c>
      <c r="G118">
        <v>50</v>
      </c>
      <c r="H118">
        <v>30</v>
      </c>
      <c r="I118">
        <v>50</v>
      </c>
      <c r="K118" s="38">
        <f t="shared" si="6"/>
        <v>0.5</v>
      </c>
      <c r="L118" s="38">
        <f t="shared" si="6"/>
        <v>0.3</v>
      </c>
      <c r="M118" s="38">
        <f t="shared" si="6"/>
        <v>0.5</v>
      </c>
    </row>
    <row r="119" spans="1:13" x14ac:dyDescent="0.35">
      <c r="A119" t="s">
        <v>70</v>
      </c>
      <c r="B119" t="s">
        <v>475</v>
      </c>
      <c r="C119" s="38">
        <f t="shared" si="4"/>
        <v>0.3</v>
      </c>
      <c r="D119" s="38">
        <f t="shared" si="5"/>
        <v>0.3</v>
      </c>
      <c r="G119">
        <v>30</v>
      </c>
      <c r="H119">
        <v>30</v>
      </c>
      <c r="I119">
        <v>30</v>
      </c>
      <c r="K119" s="38">
        <f t="shared" si="6"/>
        <v>0.3</v>
      </c>
      <c r="L119" s="38">
        <f t="shared" si="6"/>
        <v>0.3</v>
      </c>
      <c r="M119" s="38">
        <f t="shared" si="6"/>
        <v>0.3</v>
      </c>
    </row>
    <row r="120" spans="1:13" x14ac:dyDescent="0.35">
      <c r="A120" t="s">
        <v>176</v>
      </c>
      <c r="B120" t="s">
        <v>402</v>
      </c>
      <c r="C120" s="38">
        <f t="shared" ref="C120:C162" si="7">IF(ISNUMBER(AVERAGE(K120:L120)),AVERAGE(K120:L120),"..")</f>
        <v>0.4</v>
      </c>
      <c r="D120" s="38">
        <f t="shared" ref="D120:D162" si="8">M120</f>
        <v>0.3</v>
      </c>
      <c r="G120">
        <v>50</v>
      </c>
      <c r="H120">
        <v>30</v>
      </c>
      <c r="I120">
        <v>30</v>
      </c>
      <c r="K120" s="38">
        <f t="shared" ref="K120:M162" si="9">IF(ISNUMBER(G120)=TRUE,K$5*(G120-K$4)/(K$3-K$4)+(1-K$5)*(1-(G120-K$4)/(K$3-K$4)),"..")</f>
        <v>0.5</v>
      </c>
      <c r="L120" s="38">
        <f t="shared" si="9"/>
        <v>0.3</v>
      </c>
      <c r="M120" s="38">
        <f t="shared" si="9"/>
        <v>0.3</v>
      </c>
    </row>
    <row r="121" spans="1:13" x14ac:dyDescent="0.35">
      <c r="A121" t="s">
        <v>177</v>
      </c>
      <c r="B121" t="s">
        <v>403</v>
      </c>
      <c r="C121" s="38">
        <f t="shared" si="7"/>
        <v>0.4</v>
      </c>
      <c r="D121" s="38">
        <f t="shared" si="8"/>
        <v>0.5</v>
      </c>
      <c r="G121">
        <v>50</v>
      </c>
      <c r="H121">
        <v>30</v>
      </c>
      <c r="I121">
        <v>50</v>
      </c>
      <c r="K121" s="38">
        <f t="shared" si="9"/>
        <v>0.5</v>
      </c>
      <c r="L121" s="38">
        <f t="shared" si="9"/>
        <v>0.3</v>
      </c>
      <c r="M121" s="38">
        <f t="shared" si="9"/>
        <v>0.5</v>
      </c>
    </row>
    <row r="122" spans="1:13" x14ac:dyDescent="0.35">
      <c r="A122" t="s">
        <v>178</v>
      </c>
      <c r="B122" t="s">
        <v>404</v>
      </c>
      <c r="C122" s="38">
        <f t="shared" si="7"/>
        <v>0.2</v>
      </c>
      <c r="D122" s="38">
        <f t="shared" si="8"/>
        <v>0.1</v>
      </c>
      <c r="G122">
        <v>30</v>
      </c>
      <c r="H122">
        <v>10</v>
      </c>
      <c r="I122">
        <v>10</v>
      </c>
      <c r="K122" s="38">
        <f t="shared" si="9"/>
        <v>0.3</v>
      </c>
      <c r="L122" s="38">
        <f t="shared" si="9"/>
        <v>0.1</v>
      </c>
      <c r="M122" s="38">
        <f t="shared" si="9"/>
        <v>0.1</v>
      </c>
    </row>
    <row r="123" spans="1:13" x14ac:dyDescent="0.35">
      <c r="A123" t="s">
        <v>179</v>
      </c>
      <c r="B123" t="s">
        <v>407</v>
      </c>
      <c r="C123" s="38">
        <f t="shared" si="7"/>
        <v>0.5</v>
      </c>
      <c r="D123" s="38">
        <f t="shared" si="8"/>
        <v>0.5</v>
      </c>
      <c r="G123">
        <v>50</v>
      </c>
      <c r="H123">
        <v>50</v>
      </c>
      <c r="I123">
        <v>50</v>
      </c>
      <c r="K123" s="38">
        <f t="shared" si="9"/>
        <v>0.5</v>
      </c>
      <c r="L123" s="38">
        <f t="shared" si="9"/>
        <v>0.5</v>
      </c>
      <c r="M123" s="38">
        <f t="shared" si="9"/>
        <v>0.5</v>
      </c>
    </row>
    <row r="124" spans="1:13" x14ac:dyDescent="0.35">
      <c r="A124" t="s">
        <v>180</v>
      </c>
      <c r="B124" t="s">
        <v>409</v>
      </c>
      <c r="C124" s="38">
        <f t="shared" si="7"/>
        <v>0.3</v>
      </c>
      <c r="D124" s="38">
        <f t="shared" si="8"/>
        <v>0.5</v>
      </c>
      <c r="G124">
        <v>30</v>
      </c>
      <c r="H124">
        <v>30</v>
      </c>
      <c r="I124">
        <v>50</v>
      </c>
      <c r="K124" s="38">
        <f t="shared" si="9"/>
        <v>0.3</v>
      </c>
      <c r="L124" s="38">
        <f t="shared" si="9"/>
        <v>0.3</v>
      </c>
      <c r="M124" s="38">
        <f t="shared" si="9"/>
        <v>0.5</v>
      </c>
    </row>
    <row r="125" spans="1:13" x14ac:dyDescent="0.35">
      <c r="A125" t="s">
        <v>182</v>
      </c>
      <c r="B125" t="s">
        <v>410</v>
      </c>
      <c r="C125" s="38">
        <f t="shared" si="7"/>
        <v>0.5</v>
      </c>
      <c r="D125" s="38">
        <f t="shared" si="8"/>
        <v>0.5</v>
      </c>
      <c r="G125">
        <v>50</v>
      </c>
      <c r="H125">
        <v>50</v>
      </c>
      <c r="I125">
        <v>50</v>
      </c>
      <c r="K125" s="38">
        <f t="shared" si="9"/>
        <v>0.5</v>
      </c>
      <c r="L125" s="38">
        <f t="shared" si="9"/>
        <v>0.5</v>
      </c>
      <c r="M125" s="38">
        <f t="shared" si="9"/>
        <v>0.5</v>
      </c>
    </row>
    <row r="126" spans="1:13" x14ac:dyDescent="0.35">
      <c r="A126" t="s">
        <v>183</v>
      </c>
      <c r="B126" t="s">
        <v>414</v>
      </c>
      <c r="C126" s="38">
        <f t="shared" si="7"/>
        <v>0.8</v>
      </c>
      <c r="D126" s="38">
        <f t="shared" si="8"/>
        <v>0.9</v>
      </c>
      <c r="G126">
        <v>90</v>
      </c>
      <c r="H126">
        <v>70</v>
      </c>
      <c r="I126">
        <v>90</v>
      </c>
      <c r="K126" s="38">
        <f t="shared" si="9"/>
        <v>0.9</v>
      </c>
      <c r="L126" s="38">
        <f t="shared" si="9"/>
        <v>0.7</v>
      </c>
      <c r="M126" s="38">
        <f t="shared" si="9"/>
        <v>0.9</v>
      </c>
    </row>
    <row r="127" spans="1:13" x14ac:dyDescent="0.35">
      <c r="A127" t="s">
        <v>190</v>
      </c>
      <c r="B127" t="s">
        <v>415</v>
      </c>
      <c r="C127" s="38">
        <f t="shared" si="7"/>
        <v>0.6</v>
      </c>
      <c r="D127" s="38">
        <f t="shared" si="8"/>
        <v>0.5</v>
      </c>
      <c r="G127">
        <v>70</v>
      </c>
      <c r="H127">
        <v>50</v>
      </c>
      <c r="I127">
        <v>50</v>
      </c>
      <c r="K127" s="38">
        <f t="shared" si="9"/>
        <v>0.7</v>
      </c>
      <c r="L127" s="38">
        <f t="shared" si="9"/>
        <v>0.5</v>
      </c>
      <c r="M127" s="38">
        <f t="shared" si="9"/>
        <v>0.5</v>
      </c>
    </row>
    <row r="128" spans="1:13" x14ac:dyDescent="0.35">
      <c r="A128" t="s">
        <v>191</v>
      </c>
      <c r="B128" t="s">
        <v>416</v>
      </c>
      <c r="C128" s="38">
        <f t="shared" si="7"/>
        <v>0.5</v>
      </c>
      <c r="D128" s="38">
        <f t="shared" si="8"/>
        <v>0.7</v>
      </c>
      <c r="G128">
        <v>50</v>
      </c>
      <c r="H128">
        <v>50</v>
      </c>
      <c r="I128">
        <v>70</v>
      </c>
      <c r="K128" s="38">
        <f t="shared" si="9"/>
        <v>0.5</v>
      </c>
      <c r="L128" s="38">
        <f t="shared" si="9"/>
        <v>0.5</v>
      </c>
      <c r="M128" s="38">
        <f t="shared" si="9"/>
        <v>0.7</v>
      </c>
    </row>
    <row r="129" spans="1:19" x14ac:dyDescent="0.35">
      <c r="A129" t="s">
        <v>219</v>
      </c>
      <c r="B129" t="s">
        <v>418</v>
      </c>
      <c r="C129" s="38">
        <f t="shared" si="7"/>
        <v>0.6</v>
      </c>
      <c r="D129" s="38">
        <f t="shared" si="8"/>
        <v>0.5</v>
      </c>
      <c r="G129">
        <v>70</v>
      </c>
      <c r="H129">
        <v>50</v>
      </c>
      <c r="I129">
        <v>50</v>
      </c>
      <c r="K129" s="38">
        <f t="shared" si="9"/>
        <v>0.7</v>
      </c>
      <c r="L129" s="38">
        <f t="shared" si="9"/>
        <v>0.5</v>
      </c>
      <c r="M129" s="38">
        <f t="shared" si="9"/>
        <v>0.5</v>
      </c>
    </row>
    <row r="130" spans="1:19" x14ac:dyDescent="0.35">
      <c r="A130" t="s">
        <v>126</v>
      </c>
      <c r="B130" t="s">
        <v>476</v>
      </c>
      <c r="C130" s="38">
        <f t="shared" si="7"/>
        <v>0.6</v>
      </c>
      <c r="D130" s="38">
        <f t="shared" si="8"/>
        <v>0.9</v>
      </c>
      <c r="G130">
        <v>70</v>
      </c>
      <c r="H130">
        <v>50</v>
      </c>
      <c r="I130">
        <v>90</v>
      </c>
      <c r="K130" s="38">
        <f t="shared" si="9"/>
        <v>0.7</v>
      </c>
      <c r="L130" s="38">
        <f t="shared" si="9"/>
        <v>0.5</v>
      </c>
      <c r="M130" s="38">
        <f t="shared" si="9"/>
        <v>0.9</v>
      </c>
    </row>
    <row r="131" spans="1:19" x14ac:dyDescent="0.35">
      <c r="A131" t="s">
        <v>87</v>
      </c>
      <c r="B131" t="s">
        <v>419</v>
      </c>
      <c r="C131" s="38">
        <f t="shared" si="7"/>
        <v>0.7</v>
      </c>
      <c r="D131" s="38">
        <f t="shared" si="8"/>
        <v>0.7</v>
      </c>
      <c r="G131">
        <v>70</v>
      </c>
      <c r="H131">
        <v>70</v>
      </c>
      <c r="I131">
        <v>70</v>
      </c>
      <c r="K131" s="38">
        <f t="shared" si="9"/>
        <v>0.7</v>
      </c>
      <c r="L131" s="38">
        <f t="shared" si="9"/>
        <v>0.7</v>
      </c>
      <c r="M131" s="38">
        <f t="shared" si="9"/>
        <v>0.7</v>
      </c>
    </row>
    <row r="132" spans="1:19" x14ac:dyDescent="0.35">
      <c r="A132" t="s">
        <v>134</v>
      </c>
      <c r="B132" t="s">
        <v>420</v>
      </c>
      <c r="C132" s="38">
        <f t="shared" si="7"/>
        <v>0.5</v>
      </c>
      <c r="D132" s="38">
        <f t="shared" si="8"/>
        <v>0.7</v>
      </c>
      <c r="G132">
        <v>50</v>
      </c>
      <c r="H132">
        <v>50</v>
      </c>
      <c r="I132">
        <v>70</v>
      </c>
      <c r="K132" s="38">
        <f t="shared" si="9"/>
        <v>0.5</v>
      </c>
      <c r="L132" s="38">
        <f t="shared" si="9"/>
        <v>0.5</v>
      </c>
      <c r="M132" s="38">
        <f t="shared" si="9"/>
        <v>0.7</v>
      </c>
    </row>
    <row r="133" spans="1:19" x14ac:dyDescent="0.35">
      <c r="A133" t="s">
        <v>189</v>
      </c>
      <c r="B133" t="s">
        <v>422</v>
      </c>
      <c r="C133" s="38">
        <f t="shared" si="7"/>
        <v>0.4</v>
      </c>
      <c r="D133" s="38">
        <f t="shared" si="8"/>
        <v>0.5</v>
      </c>
      <c r="G133">
        <v>50</v>
      </c>
      <c r="H133">
        <v>30</v>
      </c>
      <c r="I133">
        <v>50</v>
      </c>
      <c r="K133" s="38">
        <f t="shared" si="9"/>
        <v>0.5</v>
      </c>
      <c r="L133" s="38">
        <f t="shared" si="9"/>
        <v>0.3</v>
      </c>
      <c r="M133" s="38">
        <f t="shared" si="9"/>
        <v>0.5</v>
      </c>
    </row>
    <row r="134" spans="1:19" x14ac:dyDescent="0.35">
      <c r="A134" t="s">
        <v>193</v>
      </c>
      <c r="B134" t="s">
        <v>423</v>
      </c>
      <c r="C134" s="38">
        <f t="shared" si="7"/>
        <v>0.6</v>
      </c>
      <c r="D134" s="38">
        <f t="shared" si="8"/>
        <v>0.7</v>
      </c>
      <c r="G134">
        <v>70</v>
      </c>
      <c r="H134">
        <v>50</v>
      </c>
      <c r="I134">
        <v>70</v>
      </c>
      <c r="K134" s="38">
        <f t="shared" si="9"/>
        <v>0.7</v>
      </c>
      <c r="L134" s="38">
        <f t="shared" si="9"/>
        <v>0.5</v>
      </c>
      <c r="M134" s="38">
        <f t="shared" si="9"/>
        <v>0.7</v>
      </c>
    </row>
    <row r="135" spans="1:19" x14ac:dyDescent="0.35">
      <c r="A135" t="s">
        <v>192</v>
      </c>
      <c r="B135" t="s">
        <v>424</v>
      </c>
      <c r="C135" s="38">
        <f t="shared" si="7"/>
        <v>0.7</v>
      </c>
      <c r="D135" s="38">
        <f t="shared" si="8"/>
        <v>0.9</v>
      </c>
      <c r="G135">
        <v>70</v>
      </c>
      <c r="H135">
        <v>70</v>
      </c>
      <c r="I135">
        <v>90</v>
      </c>
      <c r="K135" s="38">
        <f t="shared" si="9"/>
        <v>0.7</v>
      </c>
      <c r="L135" s="38">
        <f t="shared" si="9"/>
        <v>0.7</v>
      </c>
      <c r="M135" s="38">
        <f t="shared" si="9"/>
        <v>0.9</v>
      </c>
    </row>
    <row r="136" spans="1:19" x14ac:dyDescent="0.35">
      <c r="A136" t="s">
        <v>65</v>
      </c>
      <c r="B136" t="s">
        <v>425</v>
      </c>
      <c r="C136" s="38">
        <f t="shared" si="7"/>
        <v>0.8</v>
      </c>
      <c r="D136" s="38">
        <f t="shared" si="8"/>
        <v>0.9</v>
      </c>
      <c r="G136">
        <v>70</v>
      </c>
      <c r="H136">
        <v>90</v>
      </c>
      <c r="I136">
        <v>90</v>
      </c>
      <c r="K136" s="38">
        <f t="shared" si="9"/>
        <v>0.7</v>
      </c>
      <c r="L136" s="38">
        <f t="shared" si="9"/>
        <v>0.9</v>
      </c>
      <c r="M136" s="38">
        <f t="shared" si="9"/>
        <v>0.9</v>
      </c>
    </row>
    <row r="137" spans="1:19" x14ac:dyDescent="0.35">
      <c r="A137" t="s">
        <v>195</v>
      </c>
      <c r="B137" t="s">
        <v>426</v>
      </c>
      <c r="C137" s="38">
        <f t="shared" si="7"/>
        <v>0.2</v>
      </c>
      <c r="D137" s="38">
        <f t="shared" si="8"/>
        <v>0.3</v>
      </c>
      <c r="G137">
        <v>30</v>
      </c>
      <c r="H137">
        <v>10</v>
      </c>
      <c r="I137">
        <v>30</v>
      </c>
      <c r="K137" s="38">
        <f t="shared" si="9"/>
        <v>0.3</v>
      </c>
      <c r="L137" s="38">
        <f t="shared" si="9"/>
        <v>0.1</v>
      </c>
      <c r="M137" s="38">
        <f t="shared" si="9"/>
        <v>0.3</v>
      </c>
    </row>
    <row r="138" spans="1:19" x14ac:dyDescent="0.35">
      <c r="A138" t="s">
        <v>206</v>
      </c>
      <c r="B138" t="s">
        <v>427</v>
      </c>
      <c r="C138" s="38">
        <f t="shared" si="7"/>
        <v>0.5</v>
      </c>
      <c r="D138" s="38">
        <f t="shared" si="8"/>
        <v>0.9</v>
      </c>
      <c r="G138">
        <v>50</v>
      </c>
      <c r="H138">
        <v>50</v>
      </c>
      <c r="I138">
        <v>90</v>
      </c>
      <c r="K138" s="38">
        <f t="shared" si="9"/>
        <v>0.5</v>
      </c>
      <c r="L138" s="38">
        <f t="shared" si="9"/>
        <v>0.5</v>
      </c>
      <c r="M138" s="38">
        <f t="shared" si="9"/>
        <v>0.9</v>
      </c>
    </row>
    <row r="139" spans="1:19" x14ac:dyDescent="0.35">
      <c r="A139" t="s">
        <v>199</v>
      </c>
      <c r="B139" t="s">
        <v>428</v>
      </c>
      <c r="C139" s="38">
        <f t="shared" si="7"/>
        <v>0.3</v>
      </c>
      <c r="D139" s="38">
        <f t="shared" si="8"/>
        <v>0.3</v>
      </c>
      <c r="G139">
        <v>30</v>
      </c>
      <c r="H139">
        <v>30</v>
      </c>
      <c r="I139">
        <v>30</v>
      </c>
      <c r="K139" s="38">
        <f t="shared" si="9"/>
        <v>0.3</v>
      </c>
      <c r="L139" s="38">
        <f t="shared" si="9"/>
        <v>0.3</v>
      </c>
      <c r="M139" s="38">
        <f t="shared" si="9"/>
        <v>0.3</v>
      </c>
    </row>
    <row r="140" spans="1:19" x14ac:dyDescent="0.35">
      <c r="A140" t="s">
        <v>207</v>
      </c>
      <c r="B140" t="s">
        <v>429</v>
      </c>
      <c r="C140" s="38">
        <f t="shared" si="7"/>
        <v>0.5</v>
      </c>
      <c r="D140" s="38">
        <f t="shared" si="8"/>
        <v>0.3</v>
      </c>
      <c r="G140">
        <v>50</v>
      </c>
      <c r="H140">
        <v>50</v>
      </c>
      <c r="I140">
        <v>30</v>
      </c>
      <c r="K140" s="38">
        <f t="shared" si="9"/>
        <v>0.5</v>
      </c>
      <c r="L140" s="38">
        <f t="shared" si="9"/>
        <v>0.5</v>
      </c>
      <c r="M140" s="38">
        <f t="shared" si="9"/>
        <v>0.3</v>
      </c>
      <c r="S140" t="s">
        <v>223</v>
      </c>
    </row>
    <row r="141" spans="1:19" x14ac:dyDescent="0.35">
      <c r="A141" t="s">
        <v>198</v>
      </c>
      <c r="B141" t="s">
        <v>469</v>
      </c>
      <c r="C141" s="38">
        <f t="shared" si="7"/>
        <v>0.6</v>
      </c>
      <c r="D141" s="38">
        <f t="shared" si="8"/>
        <v>0.7</v>
      </c>
      <c r="G141">
        <v>70</v>
      </c>
      <c r="H141">
        <v>50</v>
      </c>
      <c r="I141">
        <v>70</v>
      </c>
      <c r="K141" s="38">
        <f t="shared" si="9"/>
        <v>0.7</v>
      </c>
      <c r="L141" s="38">
        <f t="shared" si="9"/>
        <v>0.5</v>
      </c>
      <c r="M141" s="38">
        <f t="shared" si="9"/>
        <v>0.7</v>
      </c>
    </row>
    <row r="142" spans="1:19" x14ac:dyDescent="0.35">
      <c r="A142" t="s">
        <v>53</v>
      </c>
      <c r="B142" t="s">
        <v>477</v>
      </c>
      <c r="C142" s="38">
        <f t="shared" si="7"/>
        <v>0.6</v>
      </c>
      <c r="D142" s="38">
        <f t="shared" si="8"/>
        <v>0.9</v>
      </c>
      <c r="G142">
        <v>50</v>
      </c>
      <c r="H142">
        <v>70</v>
      </c>
      <c r="I142">
        <v>90</v>
      </c>
      <c r="K142" s="38">
        <f t="shared" si="9"/>
        <v>0.5</v>
      </c>
      <c r="L142" s="38">
        <f t="shared" si="9"/>
        <v>0.7</v>
      </c>
      <c r="M142" s="38">
        <f t="shared" si="9"/>
        <v>0.9</v>
      </c>
    </row>
    <row r="143" spans="1:19" x14ac:dyDescent="0.35">
      <c r="A143" t="s">
        <v>99</v>
      </c>
      <c r="B143" t="s">
        <v>327</v>
      </c>
      <c r="C143" s="38">
        <f t="shared" si="7"/>
        <v>0.5</v>
      </c>
      <c r="D143" s="38">
        <f t="shared" si="8"/>
        <v>0.5</v>
      </c>
      <c r="G143">
        <v>50</v>
      </c>
      <c r="H143">
        <v>50</v>
      </c>
      <c r="I143">
        <v>50</v>
      </c>
      <c r="K143" s="38">
        <f t="shared" si="9"/>
        <v>0.5</v>
      </c>
      <c r="L143" s="38">
        <f t="shared" si="9"/>
        <v>0.5</v>
      </c>
      <c r="M143" s="38">
        <f t="shared" si="9"/>
        <v>0.5</v>
      </c>
    </row>
    <row r="144" spans="1:19" x14ac:dyDescent="0.35">
      <c r="A144" t="s">
        <v>161</v>
      </c>
      <c r="B144" t="s">
        <v>478</v>
      </c>
      <c r="C144" s="38">
        <f t="shared" si="7"/>
        <v>0.9</v>
      </c>
      <c r="D144" s="38">
        <f t="shared" si="8"/>
        <v>0.9</v>
      </c>
      <c r="G144">
        <v>90</v>
      </c>
      <c r="H144">
        <v>90</v>
      </c>
      <c r="I144">
        <v>90</v>
      </c>
      <c r="K144" s="38">
        <f t="shared" si="9"/>
        <v>0.9</v>
      </c>
      <c r="L144" s="38">
        <f t="shared" si="9"/>
        <v>0.9</v>
      </c>
      <c r="M144" s="38">
        <f t="shared" si="9"/>
        <v>0.9</v>
      </c>
    </row>
    <row r="145" spans="1:13" x14ac:dyDescent="0.35">
      <c r="A145" t="s">
        <v>169</v>
      </c>
      <c r="B145" t="s">
        <v>479</v>
      </c>
      <c r="C145" s="38">
        <f t="shared" si="7"/>
        <v>0.5</v>
      </c>
      <c r="D145" s="38">
        <f t="shared" si="8"/>
        <v>0.5</v>
      </c>
      <c r="G145">
        <v>50</v>
      </c>
      <c r="H145">
        <v>50</v>
      </c>
      <c r="I145">
        <v>50</v>
      </c>
      <c r="K145" s="38">
        <f t="shared" si="9"/>
        <v>0.5</v>
      </c>
      <c r="L145" s="38">
        <f t="shared" si="9"/>
        <v>0.5</v>
      </c>
      <c r="M145" s="38">
        <f t="shared" si="9"/>
        <v>0.5</v>
      </c>
    </row>
    <row r="146" spans="1:13" x14ac:dyDescent="0.35">
      <c r="A146" t="s">
        <v>197</v>
      </c>
      <c r="B146" t="s">
        <v>432</v>
      </c>
      <c r="C146" s="38">
        <f t="shared" si="7"/>
        <v>0.2</v>
      </c>
      <c r="D146" s="38">
        <f t="shared" si="8"/>
        <v>0.3</v>
      </c>
      <c r="G146">
        <v>30</v>
      </c>
      <c r="H146">
        <v>10</v>
      </c>
      <c r="I146">
        <v>30</v>
      </c>
      <c r="K146" s="38">
        <f t="shared" si="9"/>
        <v>0.3</v>
      </c>
      <c r="L146" s="38">
        <f t="shared" si="9"/>
        <v>0.1</v>
      </c>
      <c r="M146" s="38">
        <f t="shared" si="9"/>
        <v>0.3</v>
      </c>
    </row>
    <row r="147" spans="1:13" x14ac:dyDescent="0.35">
      <c r="A147" t="s">
        <v>203</v>
      </c>
      <c r="B147" t="s">
        <v>434</v>
      </c>
      <c r="C147" s="38">
        <f t="shared" si="7"/>
        <v>0.8</v>
      </c>
      <c r="D147" s="38">
        <f t="shared" si="8"/>
        <v>0.7</v>
      </c>
      <c r="G147">
        <v>90</v>
      </c>
      <c r="H147">
        <v>70</v>
      </c>
      <c r="I147">
        <v>70</v>
      </c>
      <c r="K147" s="38">
        <f t="shared" si="9"/>
        <v>0.9</v>
      </c>
      <c r="L147" s="38">
        <f t="shared" si="9"/>
        <v>0.7</v>
      </c>
      <c r="M147" s="38">
        <f t="shared" si="9"/>
        <v>0.7</v>
      </c>
    </row>
    <row r="148" spans="1:13" x14ac:dyDescent="0.35">
      <c r="A148" t="s">
        <v>204</v>
      </c>
      <c r="B148" t="s">
        <v>435</v>
      </c>
      <c r="C148" s="38">
        <f t="shared" si="7"/>
        <v>0.6</v>
      </c>
      <c r="D148" s="38">
        <f t="shared" si="8"/>
        <v>0.5</v>
      </c>
      <c r="G148">
        <v>70</v>
      </c>
      <c r="H148">
        <v>50</v>
      </c>
      <c r="I148">
        <v>50</v>
      </c>
      <c r="K148" s="38">
        <f t="shared" si="9"/>
        <v>0.7</v>
      </c>
      <c r="L148" s="38">
        <f t="shared" si="9"/>
        <v>0.5</v>
      </c>
      <c r="M148" s="38">
        <f t="shared" si="9"/>
        <v>0.5</v>
      </c>
    </row>
    <row r="149" spans="1:13" x14ac:dyDescent="0.35">
      <c r="A149" t="s">
        <v>205</v>
      </c>
      <c r="B149" t="s">
        <v>436</v>
      </c>
      <c r="C149" s="38">
        <f t="shared" si="7"/>
        <v>0.6</v>
      </c>
      <c r="D149" s="38">
        <f t="shared" si="8"/>
        <v>0.7</v>
      </c>
      <c r="G149">
        <v>70</v>
      </c>
      <c r="H149">
        <v>50</v>
      </c>
      <c r="I149">
        <v>70</v>
      </c>
      <c r="K149" s="38">
        <f t="shared" si="9"/>
        <v>0.7</v>
      </c>
      <c r="L149" s="38">
        <f t="shared" si="9"/>
        <v>0.5</v>
      </c>
      <c r="M149" s="38">
        <f t="shared" si="9"/>
        <v>0.7</v>
      </c>
    </row>
    <row r="150" spans="1:13" x14ac:dyDescent="0.35">
      <c r="A150" t="s">
        <v>200</v>
      </c>
      <c r="B150" t="s">
        <v>437</v>
      </c>
      <c r="C150" s="38">
        <f t="shared" si="7"/>
        <v>0.2</v>
      </c>
      <c r="D150" s="38">
        <f t="shared" si="8"/>
        <v>0.3</v>
      </c>
      <c r="G150">
        <v>30</v>
      </c>
      <c r="H150">
        <v>10</v>
      </c>
      <c r="I150">
        <v>30</v>
      </c>
      <c r="K150" s="38">
        <f t="shared" si="9"/>
        <v>0.3</v>
      </c>
      <c r="L150" s="38">
        <f t="shared" si="9"/>
        <v>0.1</v>
      </c>
      <c r="M150" s="38">
        <f t="shared" si="9"/>
        <v>0.3</v>
      </c>
    </row>
    <row r="151" spans="1:13" x14ac:dyDescent="0.35">
      <c r="A151" t="s">
        <v>208</v>
      </c>
      <c r="B151" t="s">
        <v>438</v>
      </c>
      <c r="C151" s="38">
        <f t="shared" si="7"/>
        <v>0.4</v>
      </c>
      <c r="D151" s="38">
        <f t="shared" si="8"/>
        <v>0.5</v>
      </c>
      <c r="G151">
        <v>50</v>
      </c>
      <c r="H151">
        <v>30</v>
      </c>
      <c r="I151">
        <v>50</v>
      </c>
      <c r="K151" s="38">
        <f t="shared" si="9"/>
        <v>0.5</v>
      </c>
      <c r="L151" s="38">
        <f t="shared" si="9"/>
        <v>0.3</v>
      </c>
      <c r="M151" s="38">
        <f t="shared" si="9"/>
        <v>0.5</v>
      </c>
    </row>
    <row r="152" spans="1:13" x14ac:dyDescent="0.35">
      <c r="A152" t="s">
        <v>209</v>
      </c>
      <c r="B152" t="s">
        <v>439</v>
      </c>
      <c r="C152" s="38">
        <f t="shared" si="7"/>
        <v>0.4</v>
      </c>
      <c r="D152" s="38">
        <f t="shared" si="8"/>
        <v>0.3</v>
      </c>
      <c r="G152">
        <v>50</v>
      </c>
      <c r="H152">
        <v>30</v>
      </c>
      <c r="I152">
        <v>30</v>
      </c>
      <c r="K152" s="38">
        <f t="shared" si="9"/>
        <v>0.5</v>
      </c>
      <c r="L152" s="38">
        <f t="shared" si="9"/>
        <v>0.3</v>
      </c>
      <c r="M152" s="38">
        <f t="shared" si="9"/>
        <v>0.3</v>
      </c>
    </row>
    <row r="153" spans="1:13" x14ac:dyDescent="0.35">
      <c r="A153" t="s">
        <v>40</v>
      </c>
      <c r="B153" t="s">
        <v>440</v>
      </c>
      <c r="C153" s="38">
        <f t="shared" si="7"/>
        <v>0.5</v>
      </c>
      <c r="D153" s="38">
        <f t="shared" si="8"/>
        <v>0.9</v>
      </c>
      <c r="G153">
        <v>50</v>
      </c>
      <c r="H153">
        <v>50</v>
      </c>
      <c r="I153">
        <v>90</v>
      </c>
      <c r="K153" s="38">
        <f t="shared" si="9"/>
        <v>0.5</v>
      </c>
      <c r="L153" s="38">
        <f t="shared" si="9"/>
        <v>0.5</v>
      </c>
      <c r="M153" s="38">
        <f t="shared" si="9"/>
        <v>0.9</v>
      </c>
    </row>
    <row r="154" spans="1:13" x14ac:dyDescent="0.35">
      <c r="A154" t="s">
        <v>95</v>
      </c>
      <c r="B154" t="s">
        <v>441</v>
      </c>
      <c r="C154" s="38">
        <f t="shared" si="7"/>
        <v>0.8</v>
      </c>
      <c r="D154" s="38">
        <f t="shared" si="8"/>
        <v>0.9</v>
      </c>
      <c r="G154">
        <v>70</v>
      </c>
      <c r="H154">
        <v>90</v>
      </c>
      <c r="I154">
        <v>90</v>
      </c>
      <c r="K154" s="38">
        <f t="shared" si="9"/>
        <v>0.7</v>
      </c>
      <c r="L154" s="38">
        <f t="shared" si="9"/>
        <v>0.9</v>
      </c>
      <c r="M154" s="38">
        <f t="shared" si="9"/>
        <v>0.9</v>
      </c>
    </row>
    <row r="155" spans="1:13" x14ac:dyDescent="0.35">
      <c r="A155" t="s">
        <v>211</v>
      </c>
      <c r="B155" t="s">
        <v>442</v>
      </c>
      <c r="C155" s="38">
        <f t="shared" si="7"/>
        <v>0.8</v>
      </c>
      <c r="D155" s="38">
        <f t="shared" si="8"/>
        <v>0.9</v>
      </c>
      <c r="G155">
        <v>70</v>
      </c>
      <c r="H155">
        <v>90</v>
      </c>
      <c r="I155">
        <v>90</v>
      </c>
      <c r="K155" s="38">
        <f t="shared" si="9"/>
        <v>0.7</v>
      </c>
      <c r="L155" s="38">
        <f t="shared" si="9"/>
        <v>0.9</v>
      </c>
      <c r="M155" s="38">
        <f t="shared" si="9"/>
        <v>0.9</v>
      </c>
    </row>
    <row r="156" spans="1:13" x14ac:dyDescent="0.35">
      <c r="A156" t="s">
        <v>210</v>
      </c>
      <c r="B156" t="s">
        <v>470</v>
      </c>
      <c r="C156" s="38">
        <f t="shared" si="7"/>
        <v>0.7</v>
      </c>
      <c r="D156" s="38">
        <f t="shared" si="8"/>
        <v>0.7</v>
      </c>
      <c r="G156">
        <v>70</v>
      </c>
      <c r="H156">
        <v>70</v>
      </c>
      <c r="I156">
        <v>70</v>
      </c>
      <c r="K156" s="38">
        <f t="shared" si="9"/>
        <v>0.7</v>
      </c>
      <c r="L156" s="38">
        <f t="shared" si="9"/>
        <v>0.7</v>
      </c>
      <c r="M156" s="38">
        <f t="shared" si="9"/>
        <v>0.7</v>
      </c>
    </row>
    <row r="157" spans="1:13" x14ac:dyDescent="0.35">
      <c r="A157" t="s">
        <v>212</v>
      </c>
      <c r="B157" t="s">
        <v>444</v>
      </c>
      <c r="C157" s="38">
        <f t="shared" si="7"/>
        <v>0.2</v>
      </c>
      <c r="D157" s="38">
        <f t="shared" si="8"/>
        <v>0.3</v>
      </c>
      <c r="G157">
        <v>30</v>
      </c>
      <c r="H157">
        <v>10</v>
      </c>
      <c r="I157">
        <v>30</v>
      </c>
      <c r="K157" s="38">
        <f t="shared" si="9"/>
        <v>0.3</v>
      </c>
      <c r="L157" s="38">
        <f t="shared" si="9"/>
        <v>0.1</v>
      </c>
      <c r="M157" s="38">
        <f t="shared" si="9"/>
        <v>0.3</v>
      </c>
    </row>
    <row r="158" spans="1:13" x14ac:dyDescent="0.35">
      <c r="A158" t="s">
        <v>214</v>
      </c>
      <c r="B158" t="s">
        <v>471</v>
      </c>
      <c r="C158" s="38">
        <f t="shared" si="7"/>
        <v>0.5</v>
      </c>
      <c r="D158" s="38">
        <f t="shared" si="8"/>
        <v>0.3</v>
      </c>
      <c r="G158">
        <v>50</v>
      </c>
      <c r="H158">
        <v>50</v>
      </c>
      <c r="I158">
        <v>30</v>
      </c>
      <c r="K158" s="38">
        <f t="shared" si="9"/>
        <v>0.5</v>
      </c>
      <c r="L158" s="38">
        <f t="shared" si="9"/>
        <v>0.5</v>
      </c>
      <c r="M158" s="38">
        <f t="shared" si="9"/>
        <v>0.3</v>
      </c>
    </row>
    <row r="159" spans="1:13" x14ac:dyDescent="0.35">
      <c r="A159" t="s">
        <v>215</v>
      </c>
      <c r="B159" t="s">
        <v>447</v>
      </c>
      <c r="C159" s="38">
        <f t="shared" si="7"/>
        <v>0.3</v>
      </c>
      <c r="D159" s="38">
        <f t="shared" si="8"/>
        <v>0.1</v>
      </c>
      <c r="G159">
        <v>30</v>
      </c>
      <c r="H159">
        <v>30</v>
      </c>
      <c r="I159">
        <v>10</v>
      </c>
      <c r="K159" s="38">
        <f t="shared" si="9"/>
        <v>0.3</v>
      </c>
      <c r="L159" s="38">
        <f t="shared" si="9"/>
        <v>0.3</v>
      </c>
      <c r="M159" s="38">
        <f t="shared" si="9"/>
        <v>0.1</v>
      </c>
    </row>
    <row r="160" spans="1:13" x14ac:dyDescent="0.35">
      <c r="A160" t="s">
        <v>217</v>
      </c>
      <c r="B160" t="s">
        <v>448</v>
      </c>
      <c r="C160" s="38">
        <f t="shared" si="7"/>
        <v>0.3</v>
      </c>
      <c r="D160" s="38">
        <f t="shared" si="8"/>
        <v>0.3</v>
      </c>
      <c r="G160">
        <v>30</v>
      </c>
      <c r="H160">
        <v>30</v>
      </c>
      <c r="I160">
        <v>30</v>
      </c>
      <c r="K160" s="38">
        <f t="shared" si="9"/>
        <v>0.3</v>
      </c>
      <c r="L160" s="38">
        <f t="shared" si="9"/>
        <v>0.3</v>
      </c>
      <c r="M160" s="38">
        <f t="shared" si="9"/>
        <v>0.3</v>
      </c>
    </row>
    <row r="161" spans="1:13" x14ac:dyDescent="0.35">
      <c r="A161" t="s">
        <v>221</v>
      </c>
      <c r="B161" t="s">
        <v>449</v>
      </c>
      <c r="C161" s="38">
        <f t="shared" si="7"/>
        <v>0.6</v>
      </c>
      <c r="D161" s="38">
        <f t="shared" si="8"/>
        <v>0.5</v>
      </c>
      <c r="G161">
        <v>70</v>
      </c>
      <c r="H161">
        <v>50</v>
      </c>
      <c r="I161">
        <v>50</v>
      </c>
      <c r="K161" s="38">
        <f t="shared" si="9"/>
        <v>0.7</v>
      </c>
      <c r="L161" s="38">
        <f t="shared" si="9"/>
        <v>0.5</v>
      </c>
      <c r="M161" s="38">
        <f t="shared" si="9"/>
        <v>0.5</v>
      </c>
    </row>
    <row r="162" spans="1:13" x14ac:dyDescent="0.35">
      <c r="A162" t="s">
        <v>222</v>
      </c>
      <c r="B162" t="s">
        <v>450</v>
      </c>
      <c r="C162" s="38">
        <f t="shared" si="7"/>
        <v>0.2</v>
      </c>
      <c r="D162" s="38">
        <f t="shared" si="8"/>
        <v>0.1</v>
      </c>
      <c r="G162">
        <v>10</v>
      </c>
      <c r="H162">
        <v>30</v>
      </c>
      <c r="I162">
        <v>10</v>
      </c>
      <c r="K162" s="38">
        <f t="shared" si="9"/>
        <v>0.1</v>
      </c>
      <c r="L162" s="38">
        <f t="shared" si="9"/>
        <v>0.3</v>
      </c>
      <c r="M162" s="38">
        <f t="shared" si="9"/>
        <v>0.1</v>
      </c>
    </row>
    <row r="163" spans="1:13" x14ac:dyDescent="0.35">
      <c r="C163" s="38"/>
      <c r="D163" s="38"/>
    </row>
  </sheetData>
  <autoFilter ref="A1:S163" xr:uid="{00000000-0009-0000-0000-000013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68"/>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C4" t="s">
        <v>263</v>
      </c>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33</v>
      </c>
      <c r="D7" t="s">
        <v>34</v>
      </c>
    </row>
    <row r="8" spans="1:16" x14ac:dyDescent="0.35">
      <c r="A8" s="37" t="s">
        <v>39</v>
      </c>
      <c r="B8" t="s">
        <v>269</v>
      </c>
      <c r="C8" s="38">
        <f t="shared" ref="C8:C66" si="0">IF(ISNUMBER(AVERAGE(K8:L8)),AVERAGE(K8:L8),"..")</f>
        <v>0.5</v>
      </c>
      <c r="D8" s="38">
        <f t="shared" ref="D8:D66" si="1">M8</f>
        <v>0.3</v>
      </c>
      <c r="G8">
        <v>70</v>
      </c>
      <c r="H8">
        <v>30</v>
      </c>
      <c r="I8">
        <v>30</v>
      </c>
      <c r="K8" s="38">
        <f t="shared" ref="K8:M66" si="2">IF(ISNUMBER(G8)=TRUE,K$5*(G8-K$4)/(K$3-K$4)+(1-K$5)*(1-(G8-K$4)/(K$3-K$4)),"..")</f>
        <v>0.7</v>
      </c>
      <c r="L8" s="38">
        <f t="shared" ref="L8:M22" si="3">IF(ISNUMBER(H8)=TRUE,L$5*(H8-L$4)/(L$3-L$4)+(1-L$5)*(1-(H8-L$4)/(L$3-L$4)),"..")</f>
        <v>0.3</v>
      </c>
      <c r="M8" s="38">
        <f t="shared" si="3"/>
        <v>0.3</v>
      </c>
    </row>
    <row r="9" spans="1:16" x14ac:dyDescent="0.35">
      <c r="A9" s="37" t="s">
        <v>83</v>
      </c>
      <c r="B9" t="s">
        <v>270</v>
      </c>
      <c r="C9" s="38">
        <f t="shared" si="0"/>
        <v>0.5</v>
      </c>
      <c r="D9" s="38">
        <f t="shared" si="1"/>
        <v>0.5</v>
      </c>
      <c r="G9">
        <v>50</v>
      </c>
      <c r="H9">
        <v>50</v>
      </c>
      <c r="I9">
        <v>50</v>
      </c>
      <c r="K9" s="38">
        <f t="shared" si="2"/>
        <v>0.5</v>
      </c>
      <c r="L9" s="38">
        <f t="shared" si="3"/>
        <v>0.5</v>
      </c>
      <c r="M9" s="38">
        <f t="shared" si="3"/>
        <v>0.5</v>
      </c>
    </row>
    <row r="10" spans="1:16" x14ac:dyDescent="0.35">
      <c r="A10" s="37" t="s">
        <v>38</v>
      </c>
      <c r="B10" t="s">
        <v>271</v>
      </c>
      <c r="C10" s="38">
        <f t="shared" si="0"/>
        <v>0.3</v>
      </c>
      <c r="D10" s="38">
        <f t="shared" si="1"/>
        <v>0.3</v>
      </c>
      <c r="G10">
        <v>30</v>
      </c>
      <c r="H10">
        <v>30</v>
      </c>
      <c r="I10">
        <v>30</v>
      </c>
      <c r="K10" s="38">
        <f t="shared" si="2"/>
        <v>0.3</v>
      </c>
      <c r="L10" s="38">
        <f t="shared" si="3"/>
        <v>0.3</v>
      </c>
      <c r="M10" s="38">
        <f t="shared" si="3"/>
        <v>0.3</v>
      </c>
    </row>
    <row r="11" spans="1:16" x14ac:dyDescent="0.35">
      <c r="A11" s="39" t="s">
        <v>41</v>
      </c>
      <c r="B11" t="s">
        <v>272</v>
      </c>
      <c r="C11" s="38">
        <f t="shared" si="0"/>
        <v>0.7</v>
      </c>
      <c r="D11" s="38">
        <f t="shared" si="1"/>
        <v>0.7</v>
      </c>
      <c r="G11">
        <v>70</v>
      </c>
      <c r="H11">
        <v>70</v>
      </c>
      <c r="I11">
        <v>70</v>
      </c>
      <c r="K11" s="38">
        <f t="shared" si="2"/>
        <v>0.7</v>
      </c>
      <c r="L11" s="38">
        <f t="shared" si="3"/>
        <v>0.7</v>
      </c>
      <c r="M11" s="38">
        <f t="shared" si="3"/>
        <v>0.7</v>
      </c>
    </row>
    <row r="12" spans="1:16" x14ac:dyDescent="0.35">
      <c r="A12" s="37" t="s">
        <v>42</v>
      </c>
      <c r="B12" t="s">
        <v>273</v>
      </c>
      <c r="C12" s="38">
        <f t="shared" si="0"/>
        <v>0.4</v>
      </c>
      <c r="D12" s="38">
        <f t="shared" si="1"/>
        <v>0.5</v>
      </c>
      <c r="F12" t="s">
        <v>223</v>
      </c>
      <c r="G12">
        <v>30</v>
      </c>
      <c r="H12">
        <v>50</v>
      </c>
      <c r="I12">
        <v>50</v>
      </c>
      <c r="K12" s="38">
        <f t="shared" si="2"/>
        <v>0.3</v>
      </c>
      <c r="L12" s="38">
        <f t="shared" si="3"/>
        <v>0.5</v>
      </c>
      <c r="M12" s="38">
        <f t="shared" si="3"/>
        <v>0.5</v>
      </c>
    </row>
    <row r="13" spans="1:16" x14ac:dyDescent="0.35">
      <c r="A13" s="37" t="s">
        <v>43</v>
      </c>
      <c r="B13" t="s">
        <v>274</v>
      </c>
      <c r="C13" s="38">
        <f t="shared" si="0"/>
        <v>0.8</v>
      </c>
      <c r="D13" s="38">
        <f t="shared" si="1"/>
        <v>0.9</v>
      </c>
      <c r="G13">
        <v>70</v>
      </c>
      <c r="H13">
        <v>90</v>
      </c>
      <c r="I13">
        <v>90</v>
      </c>
      <c r="K13" s="38">
        <f t="shared" si="2"/>
        <v>0.7</v>
      </c>
      <c r="L13" s="38">
        <f t="shared" si="3"/>
        <v>0.9</v>
      </c>
      <c r="M13" s="38">
        <f t="shared" si="3"/>
        <v>0.9</v>
      </c>
    </row>
    <row r="14" spans="1:16" x14ac:dyDescent="0.35">
      <c r="A14" s="37" t="s">
        <v>44</v>
      </c>
      <c r="B14" t="s">
        <v>275</v>
      </c>
      <c r="C14" s="38">
        <f t="shared" si="0"/>
        <v>0.7</v>
      </c>
      <c r="D14" s="38">
        <f t="shared" si="1"/>
        <v>0.9</v>
      </c>
      <c r="G14">
        <v>70</v>
      </c>
      <c r="H14">
        <v>70</v>
      </c>
      <c r="I14">
        <v>90</v>
      </c>
      <c r="K14" s="38">
        <f t="shared" si="2"/>
        <v>0.7</v>
      </c>
      <c r="L14" s="38">
        <f t="shared" si="3"/>
        <v>0.7</v>
      </c>
      <c r="M14" s="38">
        <f t="shared" si="3"/>
        <v>0.9</v>
      </c>
    </row>
    <row r="15" spans="1:16" x14ac:dyDescent="0.35">
      <c r="A15" s="37" t="s">
        <v>45</v>
      </c>
      <c r="B15" t="s">
        <v>276</v>
      </c>
      <c r="C15" s="38">
        <f t="shared" si="0"/>
        <v>0.3</v>
      </c>
      <c r="D15" s="38">
        <f t="shared" si="1"/>
        <v>0.3</v>
      </c>
      <c r="G15">
        <v>30</v>
      </c>
      <c r="H15">
        <v>30</v>
      </c>
      <c r="I15">
        <v>30</v>
      </c>
      <c r="K15" s="38">
        <f t="shared" si="2"/>
        <v>0.3</v>
      </c>
      <c r="L15" s="38">
        <f t="shared" si="3"/>
        <v>0.3</v>
      </c>
      <c r="M15" s="38">
        <f t="shared" si="3"/>
        <v>0.3</v>
      </c>
    </row>
    <row r="16" spans="1:16" x14ac:dyDescent="0.35">
      <c r="A16" s="37" t="s">
        <v>52</v>
      </c>
      <c r="B16" t="s">
        <v>278</v>
      </c>
      <c r="C16" s="38">
        <f t="shared" si="0"/>
        <v>0.6</v>
      </c>
      <c r="D16" s="38">
        <f t="shared" si="1"/>
        <v>0.6</v>
      </c>
      <c r="G16">
        <v>50</v>
      </c>
      <c r="H16">
        <v>70</v>
      </c>
      <c r="I16">
        <v>60</v>
      </c>
      <c r="K16" s="38">
        <f t="shared" si="2"/>
        <v>0.5</v>
      </c>
      <c r="L16" s="38">
        <f t="shared" si="3"/>
        <v>0.7</v>
      </c>
      <c r="M16" s="38">
        <f t="shared" si="3"/>
        <v>0.6</v>
      </c>
    </row>
    <row r="17" spans="1:13" x14ac:dyDescent="0.35">
      <c r="A17" s="37" t="s">
        <v>50</v>
      </c>
      <c r="B17" t="s">
        <v>473</v>
      </c>
      <c r="C17" s="38">
        <f t="shared" si="0"/>
        <v>0.4</v>
      </c>
      <c r="D17" s="38">
        <f t="shared" si="1"/>
        <v>0.3</v>
      </c>
      <c r="G17">
        <v>50</v>
      </c>
      <c r="H17">
        <v>30</v>
      </c>
      <c r="I17">
        <v>30</v>
      </c>
      <c r="K17" s="38">
        <f t="shared" si="2"/>
        <v>0.5</v>
      </c>
      <c r="L17" s="38">
        <f t="shared" si="3"/>
        <v>0.3</v>
      </c>
      <c r="M17" s="38">
        <f t="shared" si="3"/>
        <v>0.3</v>
      </c>
    </row>
    <row r="18" spans="1:13" x14ac:dyDescent="0.35">
      <c r="A18" s="37" t="s">
        <v>59</v>
      </c>
      <c r="B18" t="s">
        <v>280</v>
      </c>
      <c r="C18" s="38">
        <f t="shared" si="0"/>
        <v>0.7</v>
      </c>
      <c r="D18" s="38">
        <f t="shared" si="1"/>
        <v>0.7</v>
      </c>
      <c r="G18">
        <v>70</v>
      </c>
      <c r="H18">
        <v>70</v>
      </c>
      <c r="I18">
        <v>70</v>
      </c>
      <c r="K18" s="38">
        <f t="shared" si="2"/>
        <v>0.7</v>
      </c>
      <c r="L18" s="38">
        <f t="shared" si="3"/>
        <v>0.7</v>
      </c>
      <c r="M18" s="38">
        <f t="shared" si="3"/>
        <v>0.7</v>
      </c>
    </row>
    <row r="19" spans="1:13" x14ac:dyDescent="0.35">
      <c r="A19" s="39" t="s">
        <v>55</v>
      </c>
      <c r="B19" t="s">
        <v>281</v>
      </c>
      <c r="C19" s="38">
        <f t="shared" si="0"/>
        <v>0.3</v>
      </c>
      <c r="D19" s="38">
        <f t="shared" si="1"/>
        <v>0.3</v>
      </c>
      <c r="G19">
        <v>30</v>
      </c>
      <c r="H19">
        <v>30</v>
      </c>
      <c r="I19">
        <v>30</v>
      </c>
      <c r="K19" s="38">
        <f t="shared" si="2"/>
        <v>0.3</v>
      </c>
      <c r="L19" s="38">
        <f t="shared" si="3"/>
        <v>0.3</v>
      </c>
      <c r="M19" s="38">
        <f t="shared" si="3"/>
        <v>0.3</v>
      </c>
    </row>
    <row r="20" spans="1:13" x14ac:dyDescent="0.35">
      <c r="A20" s="37" t="s">
        <v>47</v>
      </c>
      <c r="B20" t="s">
        <v>282</v>
      </c>
      <c r="C20" s="38">
        <f t="shared" si="0"/>
        <v>0.7</v>
      </c>
      <c r="D20" s="38">
        <f t="shared" si="1"/>
        <v>0.9</v>
      </c>
      <c r="G20">
        <v>70</v>
      </c>
      <c r="H20">
        <v>70</v>
      </c>
      <c r="I20">
        <v>90</v>
      </c>
      <c r="K20" s="38">
        <f t="shared" si="2"/>
        <v>0.7</v>
      </c>
      <c r="L20" s="38">
        <f t="shared" si="3"/>
        <v>0.7</v>
      </c>
      <c r="M20" s="38">
        <f t="shared" si="3"/>
        <v>0.9</v>
      </c>
    </row>
    <row r="21" spans="1:13" x14ac:dyDescent="0.35">
      <c r="A21" s="37" t="s">
        <v>56</v>
      </c>
      <c r="B21" t="s">
        <v>283</v>
      </c>
      <c r="C21" s="38">
        <f t="shared" si="0"/>
        <v>0.6</v>
      </c>
      <c r="D21" s="38">
        <f t="shared" si="1"/>
        <v>0.5</v>
      </c>
      <c r="G21">
        <v>70</v>
      </c>
      <c r="H21">
        <v>50</v>
      </c>
      <c r="I21">
        <v>50</v>
      </c>
      <c r="K21" s="38">
        <f t="shared" si="2"/>
        <v>0.7</v>
      </c>
      <c r="L21" s="38">
        <f t="shared" si="3"/>
        <v>0.5</v>
      </c>
      <c r="M21" s="38">
        <f t="shared" si="3"/>
        <v>0.5</v>
      </c>
    </row>
    <row r="22" spans="1:13" x14ac:dyDescent="0.35">
      <c r="A22" s="37" t="s">
        <v>48</v>
      </c>
      <c r="B22" t="s">
        <v>284</v>
      </c>
      <c r="C22" s="38">
        <f t="shared" si="0"/>
        <v>0.5</v>
      </c>
      <c r="D22" s="38">
        <f t="shared" si="1"/>
        <v>0.5</v>
      </c>
      <c r="G22">
        <v>50</v>
      </c>
      <c r="H22">
        <v>50</v>
      </c>
      <c r="I22">
        <v>50</v>
      </c>
      <c r="K22" s="38">
        <f t="shared" si="2"/>
        <v>0.5</v>
      </c>
      <c r="L22" s="38">
        <f t="shared" si="3"/>
        <v>0.5</v>
      </c>
      <c r="M22" s="38">
        <f t="shared" si="3"/>
        <v>0.5</v>
      </c>
    </row>
    <row r="23" spans="1:13" x14ac:dyDescent="0.35">
      <c r="A23" s="37" t="s">
        <v>57</v>
      </c>
      <c r="B23" t="s">
        <v>286</v>
      </c>
      <c r="C23" s="38">
        <f t="shared" si="0"/>
        <v>0.7</v>
      </c>
      <c r="D23" s="38">
        <f t="shared" si="1"/>
        <v>0.5</v>
      </c>
      <c r="F23" t="s">
        <v>223</v>
      </c>
      <c r="G23">
        <v>70</v>
      </c>
      <c r="H23">
        <v>70</v>
      </c>
      <c r="I23">
        <v>50</v>
      </c>
      <c r="K23" s="38">
        <f t="shared" si="2"/>
        <v>0.7</v>
      </c>
      <c r="L23" s="38">
        <f t="shared" si="2"/>
        <v>0.7</v>
      </c>
      <c r="M23" s="38">
        <f t="shared" si="2"/>
        <v>0.5</v>
      </c>
    </row>
    <row r="24" spans="1:13" x14ac:dyDescent="0.35">
      <c r="A24" s="37" t="s">
        <v>54</v>
      </c>
      <c r="B24" t="s">
        <v>287</v>
      </c>
      <c r="C24" s="38">
        <f t="shared" si="0"/>
        <v>0.2</v>
      </c>
      <c r="D24" s="38">
        <f t="shared" si="1"/>
        <v>0.1</v>
      </c>
      <c r="F24" t="s">
        <v>223</v>
      </c>
      <c r="G24">
        <v>30</v>
      </c>
      <c r="H24">
        <v>10</v>
      </c>
      <c r="I24">
        <v>10</v>
      </c>
      <c r="K24" s="38">
        <f t="shared" si="2"/>
        <v>0.3</v>
      </c>
      <c r="L24" s="38">
        <f t="shared" si="2"/>
        <v>0.1</v>
      </c>
      <c r="M24" s="38">
        <f t="shared" si="2"/>
        <v>0.1</v>
      </c>
    </row>
    <row r="25" spans="1:13" x14ac:dyDescent="0.35">
      <c r="A25" s="37" t="s">
        <v>62</v>
      </c>
      <c r="B25" t="s">
        <v>288</v>
      </c>
      <c r="C25" s="38">
        <f t="shared" si="0"/>
        <v>0.6</v>
      </c>
      <c r="D25" s="38">
        <f t="shared" si="1"/>
        <v>0.7</v>
      </c>
      <c r="G25">
        <v>50</v>
      </c>
      <c r="H25">
        <v>70</v>
      </c>
      <c r="I25">
        <v>70</v>
      </c>
      <c r="K25" s="38">
        <f t="shared" si="2"/>
        <v>0.5</v>
      </c>
      <c r="L25" s="38">
        <f t="shared" si="2"/>
        <v>0.7</v>
      </c>
      <c r="M25" s="38">
        <f t="shared" si="2"/>
        <v>0.7</v>
      </c>
    </row>
    <row r="26" spans="1:13" x14ac:dyDescent="0.35">
      <c r="A26" s="37" t="s">
        <v>58</v>
      </c>
      <c r="B26" t="s">
        <v>289</v>
      </c>
      <c r="C26" s="38">
        <f t="shared" si="0"/>
        <v>0.5</v>
      </c>
      <c r="D26" s="38">
        <f t="shared" si="1"/>
        <v>0.5</v>
      </c>
      <c r="G26">
        <v>50</v>
      </c>
      <c r="H26">
        <v>50</v>
      </c>
      <c r="I26">
        <v>50</v>
      </c>
      <c r="K26" s="38">
        <f t="shared" si="2"/>
        <v>0.5</v>
      </c>
      <c r="L26" s="38">
        <f t="shared" si="2"/>
        <v>0.5</v>
      </c>
      <c r="M26" s="38">
        <f t="shared" si="2"/>
        <v>0.5</v>
      </c>
    </row>
    <row r="27" spans="1:13" x14ac:dyDescent="0.35">
      <c r="A27" s="37" t="s">
        <v>51</v>
      </c>
      <c r="B27" t="s">
        <v>290</v>
      </c>
      <c r="C27" s="38">
        <f t="shared" si="0"/>
        <v>0.6</v>
      </c>
      <c r="D27" s="38">
        <f t="shared" si="1"/>
        <v>0.5</v>
      </c>
      <c r="G27">
        <v>70</v>
      </c>
      <c r="H27">
        <v>50</v>
      </c>
      <c r="I27">
        <v>50</v>
      </c>
      <c r="K27" s="38">
        <f t="shared" si="2"/>
        <v>0.7</v>
      </c>
      <c r="L27" s="38">
        <f t="shared" si="2"/>
        <v>0.5</v>
      </c>
      <c r="M27" s="38">
        <f t="shared" si="2"/>
        <v>0.5</v>
      </c>
    </row>
    <row r="28" spans="1:13" x14ac:dyDescent="0.35">
      <c r="A28" s="37" t="s">
        <v>49</v>
      </c>
      <c r="B28" t="s">
        <v>291</v>
      </c>
      <c r="C28" s="38">
        <f t="shared" si="0"/>
        <v>0.5</v>
      </c>
      <c r="D28" s="38">
        <f t="shared" si="1"/>
        <v>0.5</v>
      </c>
      <c r="G28">
        <v>70</v>
      </c>
      <c r="H28">
        <v>30</v>
      </c>
      <c r="I28">
        <v>50</v>
      </c>
      <c r="K28" s="38">
        <f t="shared" si="2"/>
        <v>0.7</v>
      </c>
      <c r="L28" s="38">
        <f t="shared" si="2"/>
        <v>0.3</v>
      </c>
      <c r="M28" s="38">
        <f t="shared" si="2"/>
        <v>0.5</v>
      </c>
    </row>
    <row r="29" spans="1:13" x14ac:dyDescent="0.35">
      <c r="A29" s="37" t="s">
        <v>149</v>
      </c>
      <c r="B29" t="s">
        <v>292</v>
      </c>
      <c r="C29" s="38">
        <f t="shared" si="0"/>
        <v>0.3</v>
      </c>
      <c r="D29" s="38">
        <f t="shared" si="1"/>
        <v>0.3</v>
      </c>
      <c r="G29">
        <v>30</v>
      </c>
      <c r="H29">
        <v>30</v>
      </c>
      <c r="I29">
        <v>30</v>
      </c>
      <c r="K29" s="38">
        <f t="shared" si="2"/>
        <v>0.3</v>
      </c>
      <c r="L29" s="38">
        <f t="shared" si="2"/>
        <v>0.3</v>
      </c>
      <c r="M29" s="38">
        <f t="shared" si="2"/>
        <v>0.3</v>
      </c>
    </row>
    <row r="30" spans="1:13" x14ac:dyDescent="0.35">
      <c r="A30" s="37" t="s">
        <v>46</v>
      </c>
      <c r="B30" t="s">
        <v>293</v>
      </c>
      <c r="C30" s="38">
        <f t="shared" si="0"/>
        <v>0.3</v>
      </c>
      <c r="D30" s="38">
        <f t="shared" si="1"/>
        <v>0.3</v>
      </c>
      <c r="G30">
        <v>30</v>
      </c>
      <c r="H30">
        <v>30</v>
      </c>
      <c r="I30">
        <v>30</v>
      </c>
      <c r="K30" s="38">
        <f t="shared" si="2"/>
        <v>0.3</v>
      </c>
      <c r="L30" s="38">
        <f t="shared" si="2"/>
        <v>0.3</v>
      </c>
      <c r="M30" s="38">
        <f t="shared" si="2"/>
        <v>0.3</v>
      </c>
    </row>
    <row r="31" spans="1:13" x14ac:dyDescent="0.35">
      <c r="A31" s="37" t="s">
        <v>124</v>
      </c>
      <c r="B31" t="s">
        <v>294</v>
      </c>
      <c r="C31" s="38">
        <f t="shared" si="0"/>
        <v>0.5</v>
      </c>
      <c r="D31" s="38">
        <f t="shared" si="1"/>
        <v>0.3</v>
      </c>
      <c r="G31">
        <v>50</v>
      </c>
      <c r="H31">
        <v>50</v>
      </c>
      <c r="I31">
        <v>30</v>
      </c>
      <c r="K31" s="38">
        <f t="shared" si="2"/>
        <v>0.5</v>
      </c>
      <c r="L31" s="38">
        <f t="shared" si="2"/>
        <v>0.5</v>
      </c>
      <c r="M31" s="38">
        <f t="shared" si="2"/>
        <v>0.3</v>
      </c>
    </row>
    <row r="32" spans="1:13" x14ac:dyDescent="0.35">
      <c r="A32" s="37" t="s">
        <v>69</v>
      </c>
      <c r="B32" t="s">
        <v>295</v>
      </c>
      <c r="C32" s="38">
        <f t="shared" si="0"/>
        <v>0.4</v>
      </c>
      <c r="D32" s="38">
        <f t="shared" si="1"/>
        <v>0.3</v>
      </c>
      <c r="G32">
        <v>50</v>
      </c>
      <c r="H32">
        <v>30</v>
      </c>
      <c r="I32">
        <v>30</v>
      </c>
      <c r="K32" s="38">
        <f t="shared" si="2"/>
        <v>0.5</v>
      </c>
      <c r="L32" s="38">
        <f t="shared" si="2"/>
        <v>0.3</v>
      </c>
      <c r="M32" s="38">
        <f t="shared" si="2"/>
        <v>0.3</v>
      </c>
    </row>
    <row r="33" spans="1:13" x14ac:dyDescent="0.35">
      <c r="A33" s="37" t="s">
        <v>64</v>
      </c>
      <c r="B33" t="s">
        <v>296</v>
      </c>
      <c r="C33" s="38">
        <f t="shared" si="0"/>
        <v>0.6</v>
      </c>
      <c r="D33" s="38">
        <f t="shared" si="1"/>
        <v>0.9</v>
      </c>
      <c r="G33">
        <v>50</v>
      </c>
      <c r="H33">
        <v>70</v>
      </c>
      <c r="I33">
        <v>90</v>
      </c>
      <c r="K33" s="38">
        <f t="shared" si="2"/>
        <v>0.5</v>
      </c>
      <c r="L33" s="38">
        <f t="shared" si="2"/>
        <v>0.7</v>
      </c>
      <c r="M33" s="38">
        <f t="shared" si="2"/>
        <v>0.9</v>
      </c>
    </row>
    <row r="34" spans="1:13" x14ac:dyDescent="0.35">
      <c r="A34" t="s">
        <v>73</v>
      </c>
      <c r="B34" t="s">
        <v>297</v>
      </c>
      <c r="C34" s="38">
        <f t="shared" si="0"/>
        <v>0.39999999999999997</v>
      </c>
      <c r="D34" s="38">
        <f t="shared" si="1"/>
        <v>0.7</v>
      </c>
      <c r="G34">
        <v>70</v>
      </c>
      <c r="H34">
        <v>10</v>
      </c>
      <c r="I34">
        <v>70</v>
      </c>
      <c r="K34" s="38">
        <f t="shared" si="2"/>
        <v>0.7</v>
      </c>
      <c r="L34" s="38">
        <f t="shared" si="2"/>
        <v>0.1</v>
      </c>
      <c r="M34" s="38">
        <f t="shared" si="2"/>
        <v>0.7</v>
      </c>
    </row>
    <row r="35" spans="1:13" x14ac:dyDescent="0.35">
      <c r="A35" t="s">
        <v>196</v>
      </c>
      <c r="B35" t="s">
        <v>299</v>
      </c>
      <c r="C35" s="38">
        <f t="shared" si="0"/>
        <v>0.3</v>
      </c>
      <c r="D35" s="38">
        <f t="shared" si="1"/>
        <v>0.3</v>
      </c>
      <c r="G35">
        <v>30</v>
      </c>
      <c r="H35">
        <v>30</v>
      </c>
      <c r="I35">
        <v>30</v>
      </c>
      <c r="K35" s="38">
        <f t="shared" si="2"/>
        <v>0.3</v>
      </c>
      <c r="L35" s="38">
        <f t="shared" si="2"/>
        <v>0.3</v>
      </c>
      <c r="M35" s="38">
        <f t="shared" si="2"/>
        <v>0.3</v>
      </c>
    </row>
    <row r="36" spans="1:13" x14ac:dyDescent="0.35">
      <c r="A36" t="s">
        <v>66</v>
      </c>
      <c r="B36" t="s">
        <v>300</v>
      </c>
      <c r="C36" s="38">
        <f t="shared" si="0"/>
        <v>0.6</v>
      </c>
      <c r="D36" s="38">
        <f t="shared" si="1"/>
        <v>0.9</v>
      </c>
      <c r="G36">
        <v>70</v>
      </c>
      <c r="H36">
        <v>50</v>
      </c>
      <c r="I36">
        <v>90</v>
      </c>
      <c r="K36" s="38">
        <f t="shared" si="2"/>
        <v>0.7</v>
      </c>
      <c r="L36" s="38">
        <f t="shared" si="2"/>
        <v>0.5</v>
      </c>
      <c r="M36" s="38">
        <f t="shared" si="2"/>
        <v>0.9</v>
      </c>
    </row>
    <row r="37" spans="1:13" x14ac:dyDescent="0.35">
      <c r="A37" t="s">
        <v>67</v>
      </c>
      <c r="B37" t="s">
        <v>301</v>
      </c>
      <c r="C37" s="38">
        <f t="shared" si="0"/>
        <v>0.5</v>
      </c>
      <c r="D37" s="38">
        <f t="shared" si="1"/>
        <v>0.3</v>
      </c>
      <c r="G37">
        <v>50</v>
      </c>
      <c r="H37">
        <v>50</v>
      </c>
      <c r="I37">
        <v>30</v>
      </c>
      <c r="K37" s="38">
        <f t="shared" si="2"/>
        <v>0.5</v>
      </c>
      <c r="L37" s="38">
        <f t="shared" si="2"/>
        <v>0.5</v>
      </c>
      <c r="M37" s="38">
        <f t="shared" si="2"/>
        <v>0.3</v>
      </c>
    </row>
    <row r="38" spans="1:13" x14ac:dyDescent="0.35">
      <c r="A38" t="s">
        <v>71</v>
      </c>
      <c r="B38" t="s">
        <v>302</v>
      </c>
      <c r="C38" s="38">
        <f t="shared" si="0"/>
        <v>0.7</v>
      </c>
      <c r="D38" s="38">
        <f t="shared" si="1"/>
        <v>0.5</v>
      </c>
      <c r="G38">
        <v>70</v>
      </c>
      <c r="H38">
        <v>70</v>
      </c>
      <c r="I38">
        <v>50</v>
      </c>
      <c r="K38" s="38">
        <f t="shared" si="2"/>
        <v>0.7</v>
      </c>
      <c r="L38" s="38">
        <f t="shared" si="2"/>
        <v>0.7</v>
      </c>
      <c r="M38" s="38">
        <f t="shared" si="2"/>
        <v>0.5</v>
      </c>
    </row>
    <row r="39" spans="1:13" x14ac:dyDescent="0.35">
      <c r="A39" t="s">
        <v>74</v>
      </c>
      <c r="B39" t="s">
        <v>455</v>
      </c>
      <c r="C39" s="38">
        <f t="shared" si="0"/>
        <v>0.6</v>
      </c>
      <c r="D39" s="38">
        <f t="shared" si="1"/>
        <v>0.5</v>
      </c>
      <c r="G39">
        <v>70</v>
      </c>
      <c r="H39">
        <v>50</v>
      </c>
      <c r="I39">
        <v>50</v>
      </c>
      <c r="K39" s="38">
        <f t="shared" si="2"/>
        <v>0.7</v>
      </c>
      <c r="L39" s="38">
        <f t="shared" si="2"/>
        <v>0.5</v>
      </c>
      <c r="M39" s="38">
        <f t="shared" si="2"/>
        <v>0.5</v>
      </c>
    </row>
    <row r="40" spans="1:13" x14ac:dyDescent="0.35">
      <c r="A40" t="s">
        <v>68</v>
      </c>
      <c r="B40" t="s">
        <v>480</v>
      </c>
      <c r="C40" s="38">
        <f t="shared" si="0"/>
        <v>0.5</v>
      </c>
      <c r="D40" s="38">
        <f t="shared" si="1"/>
        <v>0.3</v>
      </c>
      <c r="G40">
        <v>50</v>
      </c>
      <c r="H40">
        <v>50</v>
      </c>
      <c r="I40">
        <v>30</v>
      </c>
      <c r="K40" s="38">
        <f t="shared" si="2"/>
        <v>0.5</v>
      </c>
      <c r="L40" s="38">
        <f t="shared" si="2"/>
        <v>0.5</v>
      </c>
      <c r="M40" s="38">
        <f t="shared" si="2"/>
        <v>0.3</v>
      </c>
    </row>
    <row r="41" spans="1:13" x14ac:dyDescent="0.35">
      <c r="A41" t="s">
        <v>107</v>
      </c>
      <c r="B41" t="s">
        <v>308</v>
      </c>
      <c r="C41" s="38">
        <f t="shared" si="0"/>
        <v>0.5</v>
      </c>
      <c r="D41" s="38">
        <f t="shared" si="1"/>
        <v>0.3</v>
      </c>
      <c r="G41">
        <v>50</v>
      </c>
      <c r="H41">
        <v>50</v>
      </c>
      <c r="I41">
        <v>30</v>
      </c>
      <c r="K41" s="38">
        <f t="shared" si="2"/>
        <v>0.5</v>
      </c>
      <c r="L41" s="38">
        <f t="shared" si="2"/>
        <v>0.5</v>
      </c>
      <c r="M41" s="38">
        <f t="shared" si="2"/>
        <v>0.3</v>
      </c>
    </row>
    <row r="42" spans="1:13" x14ac:dyDescent="0.35">
      <c r="A42" t="s">
        <v>75</v>
      </c>
      <c r="B42" t="s">
        <v>309</v>
      </c>
      <c r="C42" s="38">
        <f t="shared" si="0"/>
        <v>0.1</v>
      </c>
      <c r="D42" s="38">
        <f t="shared" si="1"/>
        <v>0.1</v>
      </c>
      <c r="G42">
        <v>10</v>
      </c>
      <c r="H42">
        <v>10</v>
      </c>
      <c r="I42">
        <v>10</v>
      </c>
      <c r="K42" s="38">
        <f t="shared" si="2"/>
        <v>0.1</v>
      </c>
      <c r="L42" s="38">
        <f t="shared" si="2"/>
        <v>0.1</v>
      </c>
      <c r="M42" s="38">
        <f t="shared" si="2"/>
        <v>0.1</v>
      </c>
    </row>
    <row r="43" spans="1:13" x14ac:dyDescent="0.35">
      <c r="A43" t="s">
        <v>76</v>
      </c>
      <c r="B43" t="s">
        <v>310</v>
      </c>
      <c r="C43" s="38">
        <f t="shared" si="0"/>
        <v>0.6</v>
      </c>
      <c r="D43" s="38">
        <f t="shared" si="1"/>
        <v>0.7</v>
      </c>
      <c r="G43">
        <v>50</v>
      </c>
      <c r="H43">
        <v>70</v>
      </c>
      <c r="I43">
        <v>70</v>
      </c>
      <c r="K43" s="38">
        <f t="shared" si="2"/>
        <v>0.5</v>
      </c>
      <c r="L43" s="38">
        <f t="shared" si="2"/>
        <v>0.7</v>
      </c>
      <c r="M43" s="38">
        <f t="shared" si="2"/>
        <v>0.7</v>
      </c>
    </row>
    <row r="44" spans="1:13" x14ac:dyDescent="0.35">
      <c r="A44" t="s">
        <v>77</v>
      </c>
      <c r="B44" t="s">
        <v>311</v>
      </c>
      <c r="C44" s="38">
        <f t="shared" si="0"/>
        <v>0.8</v>
      </c>
      <c r="D44" s="38">
        <f t="shared" si="1"/>
        <v>0.7</v>
      </c>
      <c r="G44">
        <v>70</v>
      </c>
      <c r="H44">
        <v>90</v>
      </c>
      <c r="I44">
        <v>70</v>
      </c>
      <c r="K44" s="38">
        <f t="shared" si="2"/>
        <v>0.7</v>
      </c>
      <c r="L44" s="38">
        <f t="shared" si="2"/>
        <v>0.9</v>
      </c>
      <c r="M44" s="38">
        <f t="shared" si="2"/>
        <v>0.7</v>
      </c>
    </row>
    <row r="45" spans="1:13" x14ac:dyDescent="0.35">
      <c r="A45" t="s">
        <v>220</v>
      </c>
      <c r="B45" t="s">
        <v>304</v>
      </c>
      <c r="C45" s="38">
        <f t="shared" si="0"/>
        <v>0.1</v>
      </c>
      <c r="D45" s="38">
        <f t="shared" si="1"/>
        <v>0.1</v>
      </c>
      <c r="G45">
        <v>10</v>
      </c>
      <c r="H45">
        <v>10</v>
      </c>
      <c r="I45">
        <v>10</v>
      </c>
      <c r="K45" s="38">
        <f t="shared" si="2"/>
        <v>0.1</v>
      </c>
      <c r="L45" s="38">
        <f t="shared" si="2"/>
        <v>0.1</v>
      </c>
      <c r="M45" s="38">
        <f t="shared" si="2"/>
        <v>0.1</v>
      </c>
    </row>
    <row r="46" spans="1:13" x14ac:dyDescent="0.35">
      <c r="A46" t="s">
        <v>81</v>
      </c>
      <c r="B46" t="s">
        <v>312</v>
      </c>
      <c r="C46" s="38">
        <f t="shared" si="0"/>
        <v>0.7</v>
      </c>
      <c r="D46" s="38">
        <f t="shared" si="1"/>
        <v>0.9</v>
      </c>
      <c r="G46">
        <v>70</v>
      </c>
      <c r="H46">
        <v>70</v>
      </c>
      <c r="I46">
        <v>90</v>
      </c>
      <c r="K46" s="38">
        <f t="shared" si="2"/>
        <v>0.7</v>
      </c>
      <c r="L46" s="38">
        <f t="shared" si="2"/>
        <v>0.7</v>
      </c>
      <c r="M46" s="38">
        <f t="shared" si="2"/>
        <v>0.9</v>
      </c>
    </row>
    <row r="47" spans="1:13" x14ac:dyDescent="0.35">
      <c r="A47" t="s">
        <v>79</v>
      </c>
      <c r="B47" t="s">
        <v>313</v>
      </c>
      <c r="C47" s="38">
        <f t="shared" si="0"/>
        <v>0.5</v>
      </c>
      <c r="D47" s="38">
        <f t="shared" si="1"/>
        <v>0.5</v>
      </c>
      <c r="G47">
        <v>50</v>
      </c>
      <c r="H47">
        <v>50</v>
      </c>
      <c r="I47">
        <v>50</v>
      </c>
      <c r="K47" s="38">
        <f t="shared" si="2"/>
        <v>0.5</v>
      </c>
      <c r="L47" s="38">
        <f t="shared" si="2"/>
        <v>0.5</v>
      </c>
      <c r="M47" s="38">
        <f t="shared" si="2"/>
        <v>0.5</v>
      </c>
    </row>
    <row r="48" spans="1:13" x14ac:dyDescent="0.35">
      <c r="A48" t="s">
        <v>82</v>
      </c>
      <c r="B48" t="s">
        <v>315</v>
      </c>
      <c r="C48" s="38">
        <f t="shared" si="0"/>
        <v>0.5</v>
      </c>
      <c r="D48" s="38">
        <f t="shared" si="1"/>
        <v>0.3</v>
      </c>
      <c r="G48">
        <v>50</v>
      </c>
      <c r="H48">
        <v>50</v>
      </c>
      <c r="I48">
        <v>30</v>
      </c>
      <c r="K48" s="38">
        <f t="shared" si="2"/>
        <v>0.5</v>
      </c>
      <c r="L48" s="38">
        <f t="shared" si="2"/>
        <v>0.5</v>
      </c>
      <c r="M48" s="38">
        <f t="shared" si="2"/>
        <v>0.3</v>
      </c>
    </row>
    <row r="49" spans="1:13" x14ac:dyDescent="0.35">
      <c r="A49" t="s">
        <v>84</v>
      </c>
      <c r="B49" t="s">
        <v>316</v>
      </c>
      <c r="C49" s="38">
        <f t="shared" si="0"/>
        <v>0.6</v>
      </c>
      <c r="D49" s="38">
        <f t="shared" si="1"/>
        <v>0.5</v>
      </c>
      <c r="G49">
        <v>70</v>
      </c>
      <c r="H49">
        <v>50</v>
      </c>
      <c r="I49">
        <v>50</v>
      </c>
      <c r="K49" s="38">
        <f t="shared" si="2"/>
        <v>0.7</v>
      </c>
      <c r="L49" s="38">
        <f t="shared" si="2"/>
        <v>0.5</v>
      </c>
      <c r="M49" s="38">
        <f t="shared" si="2"/>
        <v>0.5</v>
      </c>
    </row>
    <row r="50" spans="1:13" x14ac:dyDescent="0.35">
      <c r="A50" t="s">
        <v>85</v>
      </c>
      <c r="B50" t="s">
        <v>317</v>
      </c>
      <c r="C50" s="38">
        <f t="shared" si="0"/>
        <v>0.6</v>
      </c>
      <c r="D50" s="38">
        <f t="shared" si="1"/>
        <v>0.5</v>
      </c>
      <c r="G50">
        <v>50</v>
      </c>
      <c r="H50">
        <v>70</v>
      </c>
      <c r="I50">
        <v>50</v>
      </c>
      <c r="K50" s="38">
        <f t="shared" si="2"/>
        <v>0.5</v>
      </c>
      <c r="L50" s="38">
        <f t="shared" si="2"/>
        <v>0.7</v>
      </c>
      <c r="M50" s="38">
        <f t="shared" si="2"/>
        <v>0.5</v>
      </c>
    </row>
    <row r="51" spans="1:13" x14ac:dyDescent="0.35">
      <c r="A51" t="s">
        <v>186</v>
      </c>
      <c r="B51" t="s">
        <v>456</v>
      </c>
      <c r="C51" s="38">
        <f t="shared" si="0"/>
        <v>0.8</v>
      </c>
      <c r="D51" s="38">
        <f t="shared" si="1"/>
        <v>0.7</v>
      </c>
      <c r="G51">
        <v>90</v>
      </c>
      <c r="H51">
        <v>70</v>
      </c>
      <c r="I51">
        <v>70</v>
      </c>
      <c r="K51" s="38">
        <f t="shared" si="2"/>
        <v>0.9</v>
      </c>
      <c r="L51" s="38">
        <f t="shared" si="2"/>
        <v>0.7</v>
      </c>
      <c r="M51" s="38">
        <f t="shared" si="2"/>
        <v>0.7</v>
      </c>
    </row>
    <row r="52" spans="1:13" x14ac:dyDescent="0.35">
      <c r="A52" t="s">
        <v>101</v>
      </c>
      <c r="B52" t="s">
        <v>319</v>
      </c>
      <c r="C52" s="38">
        <f t="shared" si="0"/>
        <v>0.2</v>
      </c>
      <c r="D52" s="38">
        <f t="shared" si="1"/>
        <v>0.1</v>
      </c>
      <c r="G52">
        <v>30</v>
      </c>
      <c r="H52">
        <v>10</v>
      </c>
      <c r="I52">
        <v>10</v>
      </c>
      <c r="K52" s="38">
        <f t="shared" si="2"/>
        <v>0.3</v>
      </c>
      <c r="L52" s="38">
        <f t="shared" si="2"/>
        <v>0.1</v>
      </c>
      <c r="M52" s="38">
        <f t="shared" si="2"/>
        <v>0.1</v>
      </c>
    </row>
    <row r="53" spans="1:13" x14ac:dyDescent="0.35">
      <c r="A53" t="s">
        <v>88</v>
      </c>
      <c r="B53" t="s">
        <v>321</v>
      </c>
      <c r="C53" s="38">
        <f t="shared" si="0"/>
        <v>0.8</v>
      </c>
      <c r="D53" s="38">
        <f t="shared" si="1"/>
        <v>0.7</v>
      </c>
      <c r="G53">
        <v>90</v>
      </c>
      <c r="H53">
        <v>70</v>
      </c>
      <c r="I53">
        <v>70</v>
      </c>
      <c r="K53" s="38">
        <f t="shared" si="2"/>
        <v>0.9</v>
      </c>
      <c r="L53" s="38">
        <f t="shared" si="2"/>
        <v>0.7</v>
      </c>
      <c r="M53" s="38">
        <f t="shared" si="2"/>
        <v>0.7</v>
      </c>
    </row>
    <row r="54" spans="1:13" x14ac:dyDescent="0.35">
      <c r="A54" t="s">
        <v>89</v>
      </c>
      <c r="B54" t="s">
        <v>322</v>
      </c>
      <c r="C54" s="38">
        <f t="shared" si="0"/>
        <v>0.3</v>
      </c>
      <c r="D54" s="38">
        <f t="shared" si="1"/>
        <v>0.3</v>
      </c>
      <c r="G54">
        <v>30</v>
      </c>
      <c r="H54">
        <v>30</v>
      </c>
      <c r="I54">
        <v>30</v>
      </c>
      <c r="K54" s="38">
        <f t="shared" si="2"/>
        <v>0.3</v>
      </c>
      <c r="L54" s="38">
        <f t="shared" si="2"/>
        <v>0.3</v>
      </c>
      <c r="M54" s="38">
        <f t="shared" si="2"/>
        <v>0.3</v>
      </c>
    </row>
    <row r="55" spans="1:13" x14ac:dyDescent="0.35">
      <c r="A55" t="s">
        <v>91</v>
      </c>
      <c r="B55" t="s">
        <v>323</v>
      </c>
      <c r="C55" s="38">
        <f t="shared" si="0"/>
        <v>0.5</v>
      </c>
      <c r="D55" s="38">
        <f t="shared" si="1"/>
        <v>0.5</v>
      </c>
      <c r="G55">
        <v>50</v>
      </c>
      <c r="H55">
        <v>50</v>
      </c>
      <c r="I55">
        <v>50</v>
      </c>
      <c r="K55" s="38">
        <f t="shared" si="2"/>
        <v>0.5</v>
      </c>
      <c r="L55" s="38">
        <f t="shared" si="2"/>
        <v>0.5</v>
      </c>
      <c r="M55" s="38">
        <f t="shared" si="2"/>
        <v>0.5</v>
      </c>
    </row>
    <row r="56" spans="1:13" x14ac:dyDescent="0.35">
      <c r="A56" t="s">
        <v>90</v>
      </c>
      <c r="B56" t="s">
        <v>324</v>
      </c>
      <c r="C56" s="38">
        <f t="shared" si="0"/>
        <v>0.6</v>
      </c>
      <c r="D56" s="38">
        <f t="shared" si="1"/>
        <v>0.9</v>
      </c>
      <c r="G56">
        <v>70</v>
      </c>
      <c r="H56">
        <v>50</v>
      </c>
      <c r="I56">
        <v>90</v>
      </c>
      <c r="K56" s="38">
        <f t="shared" si="2"/>
        <v>0.7</v>
      </c>
      <c r="L56" s="38">
        <f t="shared" si="2"/>
        <v>0.5</v>
      </c>
      <c r="M56" s="38">
        <f t="shared" si="2"/>
        <v>0.9</v>
      </c>
    </row>
    <row r="57" spans="1:13" x14ac:dyDescent="0.35">
      <c r="A57" t="s">
        <v>92</v>
      </c>
      <c r="B57" t="s">
        <v>325</v>
      </c>
      <c r="C57" s="38">
        <f t="shared" si="0"/>
        <v>0.5</v>
      </c>
      <c r="D57" s="38">
        <f t="shared" si="1"/>
        <v>0.7</v>
      </c>
      <c r="G57">
        <v>50</v>
      </c>
      <c r="H57">
        <v>50</v>
      </c>
      <c r="I57">
        <v>70</v>
      </c>
      <c r="K57" s="38">
        <f t="shared" si="2"/>
        <v>0.5</v>
      </c>
      <c r="L57" s="38">
        <f t="shared" si="2"/>
        <v>0.5</v>
      </c>
      <c r="M57" s="38">
        <f t="shared" si="2"/>
        <v>0.7</v>
      </c>
    </row>
    <row r="58" spans="1:13" x14ac:dyDescent="0.35">
      <c r="A58" t="s">
        <v>94</v>
      </c>
      <c r="B58" t="s">
        <v>326</v>
      </c>
      <c r="C58" s="38">
        <f t="shared" si="0"/>
        <v>0.7</v>
      </c>
      <c r="D58" s="38">
        <f t="shared" si="1"/>
        <v>0.5</v>
      </c>
      <c r="G58">
        <v>70</v>
      </c>
      <c r="H58">
        <v>70</v>
      </c>
      <c r="I58">
        <v>50</v>
      </c>
      <c r="K58" s="38">
        <f t="shared" si="2"/>
        <v>0.7</v>
      </c>
      <c r="L58" s="38">
        <f t="shared" si="2"/>
        <v>0.7</v>
      </c>
      <c r="M58" s="38">
        <f t="shared" si="2"/>
        <v>0.5</v>
      </c>
    </row>
    <row r="59" spans="1:13" x14ac:dyDescent="0.35">
      <c r="A59" t="s">
        <v>96</v>
      </c>
      <c r="B59" t="s">
        <v>328</v>
      </c>
      <c r="C59" s="38">
        <f t="shared" si="0"/>
        <v>0.4</v>
      </c>
      <c r="D59" s="38">
        <f t="shared" si="1"/>
        <v>0.3</v>
      </c>
      <c r="G59">
        <v>50</v>
      </c>
      <c r="H59">
        <v>30</v>
      </c>
      <c r="I59">
        <v>30</v>
      </c>
      <c r="K59" s="38">
        <f t="shared" si="2"/>
        <v>0.5</v>
      </c>
      <c r="L59" s="38">
        <f t="shared" si="2"/>
        <v>0.3</v>
      </c>
      <c r="M59" s="38">
        <f t="shared" si="2"/>
        <v>0.3</v>
      </c>
    </row>
    <row r="60" spans="1:13" x14ac:dyDescent="0.35">
      <c r="A60" t="s">
        <v>78</v>
      </c>
      <c r="B60" t="s">
        <v>329</v>
      </c>
      <c r="C60" s="38">
        <f t="shared" si="0"/>
        <v>0.6</v>
      </c>
      <c r="D60" s="38">
        <f t="shared" si="1"/>
        <v>0.9</v>
      </c>
      <c r="G60">
        <v>70</v>
      </c>
      <c r="H60">
        <v>50</v>
      </c>
      <c r="I60">
        <v>90</v>
      </c>
      <c r="K60" s="38">
        <f t="shared" si="2"/>
        <v>0.7</v>
      </c>
      <c r="L60" s="38">
        <f t="shared" si="2"/>
        <v>0.5</v>
      </c>
      <c r="M60" s="38">
        <f t="shared" si="2"/>
        <v>0.9</v>
      </c>
    </row>
    <row r="61" spans="1:13" x14ac:dyDescent="0.35">
      <c r="A61" t="s">
        <v>97</v>
      </c>
      <c r="B61" t="s">
        <v>330</v>
      </c>
      <c r="C61" s="38">
        <f t="shared" si="0"/>
        <v>0.5</v>
      </c>
      <c r="D61" s="38">
        <f t="shared" si="1"/>
        <v>0.5</v>
      </c>
      <c r="G61">
        <v>50</v>
      </c>
      <c r="H61">
        <v>50</v>
      </c>
      <c r="I61">
        <v>50</v>
      </c>
      <c r="K61" s="38">
        <f t="shared" si="2"/>
        <v>0.5</v>
      </c>
      <c r="L61" s="38">
        <f t="shared" si="2"/>
        <v>0.5</v>
      </c>
      <c r="M61" s="38">
        <f t="shared" si="2"/>
        <v>0.5</v>
      </c>
    </row>
    <row r="62" spans="1:13" x14ac:dyDescent="0.35">
      <c r="A62" t="s">
        <v>102</v>
      </c>
      <c r="B62" t="s">
        <v>331</v>
      </c>
      <c r="C62" s="38">
        <f t="shared" si="0"/>
        <v>0.5</v>
      </c>
      <c r="D62" s="38">
        <f t="shared" si="1"/>
        <v>0.7</v>
      </c>
      <c r="G62">
        <v>70</v>
      </c>
      <c r="H62">
        <v>30</v>
      </c>
      <c r="I62">
        <v>70</v>
      </c>
      <c r="K62" s="38">
        <f t="shared" si="2"/>
        <v>0.7</v>
      </c>
      <c r="L62" s="38">
        <f t="shared" si="2"/>
        <v>0.3</v>
      </c>
      <c r="M62" s="38">
        <f t="shared" si="2"/>
        <v>0.7</v>
      </c>
    </row>
    <row r="63" spans="1:13" x14ac:dyDescent="0.35">
      <c r="A63" t="s">
        <v>103</v>
      </c>
      <c r="B63" t="s">
        <v>457</v>
      </c>
      <c r="C63" s="38">
        <f t="shared" si="0"/>
        <v>0.6</v>
      </c>
      <c r="D63" s="38">
        <f t="shared" si="1"/>
        <v>0.5</v>
      </c>
      <c r="G63">
        <v>50</v>
      </c>
      <c r="H63">
        <v>70</v>
      </c>
      <c r="I63">
        <v>50</v>
      </c>
      <c r="K63" s="38">
        <f t="shared" si="2"/>
        <v>0.5</v>
      </c>
      <c r="L63" s="38">
        <f t="shared" si="2"/>
        <v>0.7</v>
      </c>
      <c r="M63" s="38">
        <f t="shared" si="2"/>
        <v>0.5</v>
      </c>
    </row>
    <row r="64" spans="1:13" x14ac:dyDescent="0.35">
      <c r="A64" t="s">
        <v>98</v>
      </c>
      <c r="B64" t="s">
        <v>333</v>
      </c>
      <c r="C64" s="38">
        <f t="shared" si="0"/>
        <v>0.5</v>
      </c>
      <c r="D64" s="38">
        <f t="shared" si="1"/>
        <v>0.3</v>
      </c>
      <c r="G64">
        <v>50</v>
      </c>
      <c r="H64">
        <v>50</v>
      </c>
      <c r="I64">
        <v>30</v>
      </c>
      <c r="K64" s="38">
        <f t="shared" si="2"/>
        <v>0.5</v>
      </c>
      <c r="L64" s="38">
        <f t="shared" si="2"/>
        <v>0.5</v>
      </c>
      <c r="M64" s="38">
        <f t="shared" si="2"/>
        <v>0.3</v>
      </c>
    </row>
    <row r="65" spans="1:13" x14ac:dyDescent="0.35">
      <c r="A65" t="s">
        <v>100</v>
      </c>
      <c r="B65" t="s">
        <v>334</v>
      </c>
      <c r="C65" s="38">
        <f t="shared" si="0"/>
        <v>0.2</v>
      </c>
      <c r="D65" s="38">
        <f t="shared" si="1"/>
        <v>0.1</v>
      </c>
      <c r="G65">
        <v>30</v>
      </c>
      <c r="H65">
        <v>10</v>
      </c>
      <c r="I65">
        <v>10</v>
      </c>
      <c r="K65" s="38">
        <f t="shared" si="2"/>
        <v>0.3</v>
      </c>
      <c r="L65" s="38">
        <f t="shared" si="2"/>
        <v>0.1</v>
      </c>
      <c r="M65" s="38">
        <f t="shared" si="2"/>
        <v>0.1</v>
      </c>
    </row>
    <row r="66" spans="1:13" x14ac:dyDescent="0.35">
      <c r="A66" t="s">
        <v>104</v>
      </c>
      <c r="B66" t="s">
        <v>335</v>
      </c>
      <c r="C66" s="38">
        <f t="shared" si="0"/>
        <v>0.5</v>
      </c>
      <c r="D66" s="38">
        <f t="shared" si="1"/>
        <v>0.5</v>
      </c>
      <c r="G66">
        <v>50</v>
      </c>
      <c r="H66">
        <v>50</v>
      </c>
      <c r="I66">
        <v>50</v>
      </c>
      <c r="K66" s="38">
        <f t="shared" si="2"/>
        <v>0.5</v>
      </c>
      <c r="L66" s="38">
        <f t="shared" si="2"/>
        <v>0.5</v>
      </c>
      <c r="M66" s="38">
        <f t="shared" si="2"/>
        <v>0.5</v>
      </c>
    </row>
    <row r="67" spans="1:13" x14ac:dyDescent="0.35">
      <c r="A67" t="s">
        <v>108</v>
      </c>
      <c r="B67" t="s">
        <v>336</v>
      </c>
      <c r="C67" s="38">
        <f t="shared" ref="C67:C122" si="4">IF(ISNUMBER(AVERAGE(K67:L67)),AVERAGE(K67:L67),"..")</f>
        <v>0.3</v>
      </c>
      <c r="D67" s="38">
        <f t="shared" ref="D67:D122" si="5">M67</f>
        <v>0.1</v>
      </c>
      <c r="G67">
        <v>30</v>
      </c>
      <c r="H67">
        <v>30</v>
      </c>
      <c r="I67">
        <v>10</v>
      </c>
      <c r="K67" s="38">
        <f t="shared" ref="K67:M122" si="6">IF(ISNUMBER(G67)=TRUE,K$5*(G67-K$4)/(K$3-K$4)+(1-K$5)*(1-(G67-K$4)/(K$3-K$4)),"..")</f>
        <v>0.3</v>
      </c>
      <c r="L67" s="38">
        <f t="shared" si="6"/>
        <v>0.3</v>
      </c>
      <c r="M67" s="38">
        <f t="shared" si="6"/>
        <v>0.1</v>
      </c>
    </row>
    <row r="68" spans="1:13" x14ac:dyDescent="0.35">
      <c r="A68" t="s">
        <v>106</v>
      </c>
      <c r="B68" t="s">
        <v>458</v>
      </c>
      <c r="C68" s="38">
        <f t="shared" si="4"/>
        <v>0.5</v>
      </c>
      <c r="D68" s="38">
        <f t="shared" si="5"/>
        <v>0.5</v>
      </c>
      <c r="G68">
        <v>50</v>
      </c>
      <c r="H68">
        <v>50</v>
      </c>
      <c r="I68">
        <v>50</v>
      </c>
      <c r="K68" s="38">
        <f t="shared" si="6"/>
        <v>0.5</v>
      </c>
      <c r="L68" s="38">
        <f t="shared" si="6"/>
        <v>0.5</v>
      </c>
      <c r="M68" s="38">
        <f t="shared" si="6"/>
        <v>0.5</v>
      </c>
    </row>
    <row r="69" spans="1:13" x14ac:dyDescent="0.35">
      <c r="A69" t="s">
        <v>105</v>
      </c>
      <c r="B69" t="s">
        <v>338</v>
      </c>
      <c r="C69" s="38">
        <f t="shared" si="4"/>
        <v>0.9</v>
      </c>
      <c r="D69" s="38">
        <f t="shared" si="5"/>
        <v>0.9</v>
      </c>
      <c r="G69">
        <v>90</v>
      </c>
      <c r="H69">
        <v>90</v>
      </c>
      <c r="I69">
        <v>90</v>
      </c>
      <c r="K69" s="38">
        <f t="shared" si="6"/>
        <v>0.9</v>
      </c>
      <c r="L69" s="38">
        <f t="shared" si="6"/>
        <v>0.9</v>
      </c>
      <c r="M69" s="38">
        <f t="shared" si="6"/>
        <v>0.9</v>
      </c>
    </row>
    <row r="70" spans="1:13" x14ac:dyDescent="0.35">
      <c r="A70" t="s">
        <v>109</v>
      </c>
      <c r="B70" t="s">
        <v>459</v>
      </c>
      <c r="C70" s="38">
        <f t="shared" si="4"/>
        <v>0.7</v>
      </c>
      <c r="D70" s="38">
        <f t="shared" si="5"/>
        <v>0.7</v>
      </c>
      <c r="G70">
        <v>70</v>
      </c>
      <c r="H70">
        <v>70</v>
      </c>
      <c r="I70">
        <v>70</v>
      </c>
      <c r="K70" s="38">
        <f t="shared" si="6"/>
        <v>0.7</v>
      </c>
      <c r="L70" s="38">
        <f t="shared" si="6"/>
        <v>0.7</v>
      </c>
      <c r="M70" s="38">
        <f t="shared" si="6"/>
        <v>0.7</v>
      </c>
    </row>
    <row r="71" spans="1:13" x14ac:dyDescent="0.35">
      <c r="A71" t="s">
        <v>115</v>
      </c>
      <c r="B71" t="s">
        <v>340</v>
      </c>
      <c r="C71" s="38">
        <f t="shared" si="4"/>
        <v>0.6</v>
      </c>
      <c r="D71" s="38">
        <f t="shared" si="5"/>
        <v>0.9</v>
      </c>
      <c r="G71">
        <v>70</v>
      </c>
      <c r="H71">
        <v>50</v>
      </c>
      <c r="I71">
        <v>90</v>
      </c>
      <c r="K71" s="38">
        <f t="shared" si="6"/>
        <v>0.7</v>
      </c>
      <c r="L71" s="38">
        <f t="shared" si="6"/>
        <v>0.5</v>
      </c>
      <c r="M71" s="38">
        <f t="shared" si="6"/>
        <v>0.9</v>
      </c>
    </row>
    <row r="72" spans="1:13" x14ac:dyDescent="0.35">
      <c r="A72" t="s">
        <v>111</v>
      </c>
      <c r="B72" t="s">
        <v>341</v>
      </c>
      <c r="C72" s="38">
        <f t="shared" si="4"/>
        <v>0.3</v>
      </c>
      <c r="D72" s="38">
        <f t="shared" si="5"/>
        <v>0.5</v>
      </c>
      <c r="G72">
        <v>30</v>
      </c>
      <c r="H72">
        <v>30</v>
      </c>
      <c r="I72">
        <v>50</v>
      </c>
      <c r="K72" s="38">
        <f t="shared" si="6"/>
        <v>0.3</v>
      </c>
      <c r="L72" s="38">
        <f t="shared" si="6"/>
        <v>0.3</v>
      </c>
      <c r="M72" s="38">
        <f t="shared" si="6"/>
        <v>0.5</v>
      </c>
    </row>
    <row r="73" spans="1:13" x14ac:dyDescent="0.35">
      <c r="A73" t="s">
        <v>110</v>
      </c>
      <c r="B73" t="s">
        <v>342</v>
      </c>
      <c r="C73" s="38">
        <f t="shared" si="4"/>
        <v>0.5</v>
      </c>
      <c r="D73" s="38">
        <f t="shared" si="5"/>
        <v>0.5</v>
      </c>
      <c r="G73">
        <v>70</v>
      </c>
      <c r="H73">
        <v>30</v>
      </c>
      <c r="I73">
        <v>50</v>
      </c>
      <c r="K73" s="38">
        <f t="shared" si="6"/>
        <v>0.7</v>
      </c>
      <c r="L73" s="38">
        <f t="shared" si="6"/>
        <v>0.3</v>
      </c>
      <c r="M73" s="38">
        <f t="shared" si="6"/>
        <v>0.5</v>
      </c>
    </row>
    <row r="74" spans="1:13" x14ac:dyDescent="0.35">
      <c r="A74" t="s">
        <v>113</v>
      </c>
      <c r="B74" t="s">
        <v>343</v>
      </c>
      <c r="C74" s="38">
        <f t="shared" si="4"/>
        <v>0.1</v>
      </c>
      <c r="D74" s="38">
        <f t="shared" si="5"/>
        <v>0.1</v>
      </c>
      <c r="G74">
        <v>10</v>
      </c>
      <c r="H74">
        <v>10</v>
      </c>
      <c r="I74">
        <v>10</v>
      </c>
      <c r="K74" s="38">
        <f t="shared" si="6"/>
        <v>0.1</v>
      </c>
      <c r="L74" s="38">
        <f t="shared" si="6"/>
        <v>0.1</v>
      </c>
      <c r="M74" s="38">
        <f t="shared" si="6"/>
        <v>0.1</v>
      </c>
    </row>
    <row r="75" spans="1:13" x14ac:dyDescent="0.35">
      <c r="A75" t="s">
        <v>114</v>
      </c>
      <c r="B75" t="s">
        <v>344</v>
      </c>
      <c r="C75" s="38">
        <f t="shared" si="4"/>
        <v>0.1</v>
      </c>
      <c r="D75" s="38">
        <f t="shared" si="5"/>
        <v>0.1</v>
      </c>
      <c r="G75">
        <v>10</v>
      </c>
      <c r="H75">
        <v>10</v>
      </c>
      <c r="I75">
        <v>10</v>
      </c>
      <c r="K75" s="38">
        <f t="shared" si="6"/>
        <v>0.1</v>
      </c>
      <c r="L75" s="38">
        <f t="shared" si="6"/>
        <v>0.1</v>
      </c>
      <c r="M75" s="38">
        <f t="shared" si="6"/>
        <v>0.1</v>
      </c>
    </row>
    <row r="76" spans="1:13" x14ac:dyDescent="0.35">
      <c r="A76" t="s">
        <v>112</v>
      </c>
      <c r="B76" t="s">
        <v>345</v>
      </c>
      <c r="C76" s="38">
        <f t="shared" si="4"/>
        <v>0.7</v>
      </c>
      <c r="D76" s="38">
        <f t="shared" si="5"/>
        <v>0.9</v>
      </c>
      <c r="G76">
        <v>70</v>
      </c>
      <c r="H76">
        <v>70</v>
      </c>
      <c r="I76">
        <v>90</v>
      </c>
      <c r="K76" s="38">
        <f t="shared" si="6"/>
        <v>0.7</v>
      </c>
      <c r="L76" s="38">
        <f t="shared" si="6"/>
        <v>0.7</v>
      </c>
      <c r="M76" s="38">
        <f t="shared" si="6"/>
        <v>0.9</v>
      </c>
    </row>
    <row r="77" spans="1:13" x14ac:dyDescent="0.35">
      <c r="A77" t="s">
        <v>116</v>
      </c>
      <c r="B77" t="s">
        <v>346</v>
      </c>
      <c r="C77" s="38">
        <f t="shared" si="4"/>
        <v>0.7</v>
      </c>
      <c r="D77" s="38">
        <f t="shared" si="5"/>
        <v>0.7</v>
      </c>
      <c r="G77">
        <v>90</v>
      </c>
      <c r="H77">
        <v>50</v>
      </c>
      <c r="I77">
        <v>70</v>
      </c>
      <c r="K77" s="38">
        <f t="shared" si="6"/>
        <v>0.9</v>
      </c>
      <c r="L77" s="38">
        <f t="shared" si="6"/>
        <v>0.5</v>
      </c>
      <c r="M77" s="38">
        <f t="shared" si="6"/>
        <v>0.7</v>
      </c>
    </row>
    <row r="78" spans="1:13" x14ac:dyDescent="0.35">
      <c r="A78" t="s">
        <v>117</v>
      </c>
      <c r="B78" t="s">
        <v>347</v>
      </c>
      <c r="C78" s="38">
        <f t="shared" si="4"/>
        <v>0.7</v>
      </c>
      <c r="D78" s="38">
        <f t="shared" si="5"/>
        <v>0.7</v>
      </c>
      <c r="G78">
        <v>70</v>
      </c>
      <c r="H78">
        <v>70</v>
      </c>
      <c r="I78">
        <v>70</v>
      </c>
      <c r="K78" s="38">
        <f t="shared" si="6"/>
        <v>0.7</v>
      </c>
      <c r="L78" s="38">
        <f t="shared" si="6"/>
        <v>0.7</v>
      </c>
      <c r="M78" s="38">
        <f t="shared" si="6"/>
        <v>0.7</v>
      </c>
    </row>
    <row r="79" spans="1:13" x14ac:dyDescent="0.35">
      <c r="A79" t="s">
        <v>118</v>
      </c>
      <c r="B79" t="s">
        <v>460</v>
      </c>
      <c r="C79" s="38">
        <f t="shared" si="4"/>
        <v>0.6</v>
      </c>
      <c r="D79" s="38">
        <f t="shared" si="5"/>
        <v>0.7</v>
      </c>
      <c r="G79">
        <v>70</v>
      </c>
      <c r="H79">
        <v>50</v>
      </c>
      <c r="I79">
        <v>70</v>
      </c>
      <c r="K79" s="38">
        <f t="shared" si="6"/>
        <v>0.7</v>
      </c>
      <c r="L79" s="38">
        <f t="shared" si="6"/>
        <v>0.5</v>
      </c>
      <c r="M79" s="38">
        <f t="shared" si="6"/>
        <v>0.7</v>
      </c>
    </row>
    <row r="80" spans="1:13" x14ac:dyDescent="0.35">
      <c r="A80" t="s">
        <v>120</v>
      </c>
      <c r="B80" t="s">
        <v>349</v>
      </c>
      <c r="C80" s="38">
        <f t="shared" si="4"/>
        <v>0.5</v>
      </c>
      <c r="D80" s="38">
        <f t="shared" si="5"/>
        <v>0.9</v>
      </c>
      <c r="G80">
        <v>50</v>
      </c>
      <c r="H80">
        <v>50</v>
      </c>
      <c r="I80">
        <v>90</v>
      </c>
      <c r="K80" s="38">
        <f t="shared" si="6"/>
        <v>0.5</v>
      </c>
      <c r="L80" s="38">
        <f t="shared" si="6"/>
        <v>0.5</v>
      </c>
      <c r="M80" s="38">
        <f t="shared" si="6"/>
        <v>0.9</v>
      </c>
    </row>
    <row r="81" spans="1:13" x14ac:dyDescent="0.35">
      <c r="A81" t="s">
        <v>119</v>
      </c>
      <c r="B81" t="s">
        <v>350</v>
      </c>
      <c r="C81" s="38">
        <f t="shared" si="4"/>
        <v>0.7</v>
      </c>
      <c r="D81" s="38">
        <f t="shared" si="5"/>
        <v>0.7</v>
      </c>
      <c r="G81">
        <v>70</v>
      </c>
      <c r="H81">
        <v>70</v>
      </c>
      <c r="I81">
        <v>70</v>
      </c>
      <c r="K81" s="38">
        <f t="shared" si="6"/>
        <v>0.7</v>
      </c>
      <c r="L81" s="38">
        <f t="shared" si="6"/>
        <v>0.7</v>
      </c>
      <c r="M81" s="38">
        <f t="shared" si="6"/>
        <v>0.7</v>
      </c>
    </row>
    <row r="82" spans="1:13" x14ac:dyDescent="0.35">
      <c r="A82" t="s">
        <v>121</v>
      </c>
      <c r="B82" t="s">
        <v>351</v>
      </c>
      <c r="C82" s="38">
        <f t="shared" si="4"/>
        <v>0.3</v>
      </c>
      <c r="D82" s="38">
        <f t="shared" si="5"/>
        <v>0.3</v>
      </c>
      <c r="G82">
        <v>30</v>
      </c>
      <c r="H82">
        <v>30</v>
      </c>
      <c r="I82">
        <v>30</v>
      </c>
      <c r="K82" s="38">
        <f t="shared" si="6"/>
        <v>0.3</v>
      </c>
      <c r="L82" s="38">
        <f t="shared" si="6"/>
        <v>0.3</v>
      </c>
      <c r="M82" s="38">
        <f t="shared" si="6"/>
        <v>0.3</v>
      </c>
    </row>
    <row r="83" spans="1:13" x14ac:dyDescent="0.35">
      <c r="A83" t="s">
        <v>122</v>
      </c>
      <c r="B83" t="s">
        <v>352</v>
      </c>
      <c r="C83" s="38">
        <f t="shared" si="4"/>
        <v>0.6</v>
      </c>
      <c r="D83" s="38">
        <f t="shared" si="5"/>
        <v>0.5</v>
      </c>
      <c r="G83">
        <v>50</v>
      </c>
      <c r="H83">
        <v>70</v>
      </c>
      <c r="I83">
        <v>50</v>
      </c>
      <c r="K83" s="38">
        <f t="shared" si="6"/>
        <v>0.5</v>
      </c>
      <c r="L83" s="38">
        <f t="shared" si="6"/>
        <v>0.7</v>
      </c>
      <c r="M83" s="38">
        <f t="shared" si="6"/>
        <v>0.5</v>
      </c>
    </row>
    <row r="84" spans="1:13" x14ac:dyDescent="0.35">
      <c r="A84" t="s">
        <v>127</v>
      </c>
      <c r="B84" t="s">
        <v>356</v>
      </c>
      <c r="C84" s="38">
        <f t="shared" si="4"/>
        <v>0.4</v>
      </c>
      <c r="D84" s="38">
        <f t="shared" si="5"/>
        <v>0.9</v>
      </c>
      <c r="G84">
        <v>30</v>
      </c>
      <c r="H84">
        <v>50</v>
      </c>
      <c r="I84">
        <v>90</v>
      </c>
      <c r="K84" s="38">
        <f t="shared" si="6"/>
        <v>0.3</v>
      </c>
      <c r="L84" s="38">
        <f t="shared" si="6"/>
        <v>0.5</v>
      </c>
      <c r="M84" s="38">
        <f t="shared" si="6"/>
        <v>0.9</v>
      </c>
    </row>
    <row r="85" spans="1:13" x14ac:dyDescent="0.35">
      <c r="A85" t="s">
        <v>123</v>
      </c>
      <c r="B85" t="s">
        <v>461</v>
      </c>
      <c r="C85" s="38">
        <f t="shared" si="4"/>
        <v>0.5</v>
      </c>
      <c r="D85" s="38">
        <f t="shared" si="5"/>
        <v>0.3</v>
      </c>
      <c r="G85">
        <v>50</v>
      </c>
      <c r="H85">
        <v>50</v>
      </c>
      <c r="I85">
        <v>30</v>
      </c>
      <c r="K85" s="38">
        <f t="shared" si="6"/>
        <v>0.5</v>
      </c>
      <c r="L85" s="38">
        <f t="shared" si="6"/>
        <v>0.5</v>
      </c>
      <c r="M85" s="38">
        <f t="shared" si="6"/>
        <v>0.3</v>
      </c>
    </row>
    <row r="86" spans="1:13" x14ac:dyDescent="0.35">
      <c r="A86" t="s">
        <v>128</v>
      </c>
      <c r="B86" t="s">
        <v>358</v>
      </c>
      <c r="C86" s="38">
        <f t="shared" si="4"/>
        <v>0.1</v>
      </c>
      <c r="D86" s="38">
        <f t="shared" si="5"/>
        <v>0.1</v>
      </c>
      <c r="G86">
        <v>10</v>
      </c>
      <c r="H86">
        <v>10</v>
      </c>
      <c r="I86">
        <v>10</v>
      </c>
      <c r="K86" s="38">
        <f t="shared" si="6"/>
        <v>0.1</v>
      </c>
      <c r="L86" s="38">
        <f t="shared" si="6"/>
        <v>0.1</v>
      </c>
      <c r="M86" s="38">
        <f t="shared" si="6"/>
        <v>0.1</v>
      </c>
    </row>
    <row r="87" spans="1:13" x14ac:dyDescent="0.35">
      <c r="A87" t="s">
        <v>138</v>
      </c>
      <c r="B87" t="s">
        <v>359</v>
      </c>
      <c r="C87" s="38">
        <f t="shared" si="4"/>
        <v>0.7</v>
      </c>
      <c r="D87" s="38">
        <f t="shared" si="5"/>
        <v>0.5</v>
      </c>
      <c r="G87">
        <v>70</v>
      </c>
      <c r="H87">
        <v>70</v>
      </c>
      <c r="I87">
        <v>50</v>
      </c>
      <c r="K87" s="38">
        <f t="shared" si="6"/>
        <v>0.7</v>
      </c>
      <c r="L87" s="38">
        <f t="shared" si="6"/>
        <v>0.7</v>
      </c>
      <c r="M87" s="38">
        <f t="shared" si="6"/>
        <v>0.5</v>
      </c>
    </row>
    <row r="88" spans="1:13" x14ac:dyDescent="0.35">
      <c r="A88" t="s">
        <v>129</v>
      </c>
      <c r="B88" t="s">
        <v>360</v>
      </c>
      <c r="C88" s="38">
        <f t="shared" si="4"/>
        <v>0.6</v>
      </c>
      <c r="D88" s="38">
        <f t="shared" si="5"/>
        <v>0.5</v>
      </c>
      <c r="G88">
        <v>50</v>
      </c>
      <c r="H88">
        <v>70</v>
      </c>
      <c r="I88">
        <v>50</v>
      </c>
      <c r="K88" s="38">
        <f t="shared" si="6"/>
        <v>0.5</v>
      </c>
      <c r="L88" s="38">
        <f t="shared" si="6"/>
        <v>0.7</v>
      </c>
      <c r="M88" s="38">
        <f t="shared" si="6"/>
        <v>0.5</v>
      </c>
    </row>
    <row r="89" spans="1:13" x14ac:dyDescent="0.35">
      <c r="A89" t="s">
        <v>135</v>
      </c>
      <c r="B89" t="s">
        <v>361</v>
      </c>
      <c r="C89" s="38">
        <f t="shared" si="4"/>
        <v>0.4</v>
      </c>
      <c r="D89" s="38">
        <f t="shared" si="5"/>
        <v>0.5</v>
      </c>
      <c r="G89">
        <v>50</v>
      </c>
      <c r="H89">
        <v>30</v>
      </c>
      <c r="I89">
        <v>50</v>
      </c>
      <c r="K89" s="38">
        <f t="shared" si="6"/>
        <v>0.5</v>
      </c>
      <c r="L89" s="38">
        <f t="shared" si="6"/>
        <v>0.3</v>
      </c>
      <c r="M89" s="38">
        <f t="shared" si="6"/>
        <v>0.5</v>
      </c>
    </row>
    <row r="90" spans="1:13" x14ac:dyDescent="0.35">
      <c r="A90" t="s">
        <v>131</v>
      </c>
      <c r="B90" t="s">
        <v>363</v>
      </c>
      <c r="C90" s="38">
        <f t="shared" si="4"/>
        <v>0.1</v>
      </c>
      <c r="D90" s="38">
        <f t="shared" si="5"/>
        <v>0.1</v>
      </c>
      <c r="G90">
        <v>10</v>
      </c>
      <c r="H90">
        <v>10</v>
      </c>
      <c r="I90">
        <v>10</v>
      </c>
      <c r="K90" s="38">
        <f t="shared" si="6"/>
        <v>0.1</v>
      </c>
      <c r="L90" s="38">
        <f t="shared" si="6"/>
        <v>0.1</v>
      </c>
      <c r="M90" s="38">
        <f t="shared" si="6"/>
        <v>0.1</v>
      </c>
    </row>
    <row r="91" spans="1:13" x14ac:dyDescent="0.35">
      <c r="A91" t="s">
        <v>136</v>
      </c>
      <c r="B91" t="s">
        <v>365</v>
      </c>
      <c r="C91" s="38">
        <f t="shared" si="4"/>
        <v>0.6</v>
      </c>
      <c r="D91" s="38">
        <f t="shared" si="5"/>
        <v>0.5</v>
      </c>
      <c r="G91">
        <v>70</v>
      </c>
      <c r="H91">
        <v>50</v>
      </c>
      <c r="I91">
        <v>50</v>
      </c>
      <c r="K91" s="38">
        <f t="shared" si="6"/>
        <v>0.7</v>
      </c>
      <c r="L91" s="38">
        <f t="shared" si="6"/>
        <v>0.5</v>
      </c>
      <c r="M91" s="38">
        <f t="shared" si="6"/>
        <v>0.5</v>
      </c>
    </row>
    <row r="92" spans="1:13" x14ac:dyDescent="0.35">
      <c r="A92" t="s">
        <v>137</v>
      </c>
      <c r="B92" t="s">
        <v>366</v>
      </c>
      <c r="C92" s="38">
        <f t="shared" si="4"/>
        <v>0.7</v>
      </c>
      <c r="D92" s="38">
        <f t="shared" si="5"/>
        <v>0.9</v>
      </c>
      <c r="G92">
        <v>70</v>
      </c>
      <c r="H92">
        <v>70</v>
      </c>
      <c r="I92">
        <v>90</v>
      </c>
      <c r="K92" s="38">
        <f t="shared" si="6"/>
        <v>0.7</v>
      </c>
      <c r="L92" s="38">
        <f t="shared" si="6"/>
        <v>0.7</v>
      </c>
      <c r="M92" s="38">
        <f t="shared" si="6"/>
        <v>0.9</v>
      </c>
    </row>
    <row r="93" spans="1:13" x14ac:dyDescent="0.35">
      <c r="A93" t="s">
        <v>143</v>
      </c>
      <c r="B93" t="s">
        <v>369</v>
      </c>
      <c r="C93" s="38">
        <f t="shared" si="4"/>
        <v>0.3</v>
      </c>
      <c r="D93" s="38">
        <f t="shared" si="5"/>
        <v>0.5</v>
      </c>
      <c r="G93">
        <v>30</v>
      </c>
      <c r="H93">
        <v>30</v>
      </c>
      <c r="I93">
        <v>50</v>
      </c>
      <c r="K93" s="38">
        <f t="shared" si="6"/>
        <v>0.3</v>
      </c>
      <c r="L93" s="38">
        <f t="shared" si="6"/>
        <v>0.3</v>
      </c>
      <c r="M93" s="38">
        <f t="shared" si="6"/>
        <v>0.5</v>
      </c>
    </row>
    <row r="94" spans="1:13" x14ac:dyDescent="0.35">
      <c r="A94" t="s">
        <v>155</v>
      </c>
      <c r="B94" t="s">
        <v>370</v>
      </c>
      <c r="C94" s="38">
        <f t="shared" si="4"/>
        <v>0.5</v>
      </c>
      <c r="D94" s="38">
        <f t="shared" si="5"/>
        <v>0.5</v>
      </c>
      <c r="G94">
        <v>50</v>
      </c>
      <c r="H94">
        <v>50</v>
      </c>
      <c r="I94">
        <v>50</v>
      </c>
      <c r="K94" s="38">
        <f t="shared" si="6"/>
        <v>0.5</v>
      </c>
      <c r="L94" s="38">
        <f t="shared" si="6"/>
        <v>0.5</v>
      </c>
      <c r="M94" s="38">
        <f t="shared" si="6"/>
        <v>0.5</v>
      </c>
    </row>
    <row r="95" spans="1:13" x14ac:dyDescent="0.35">
      <c r="A95" t="s">
        <v>156</v>
      </c>
      <c r="B95" t="s">
        <v>462</v>
      </c>
      <c r="C95" s="38">
        <f t="shared" si="4"/>
        <v>0.5</v>
      </c>
      <c r="D95" s="38">
        <f t="shared" si="5"/>
        <v>0.7</v>
      </c>
      <c r="G95">
        <v>50</v>
      </c>
      <c r="H95">
        <v>50</v>
      </c>
      <c r="I95">
        <v>70</v>
      </c>
      <c r="K95" s="38">
        <f t="shared" si="6"/>
        <v>0.5</v>
      </c>
      <c r="L95" s="38">
        <f t="shared" si="6"/>
        <v>0.5</v>
      </c>
      <c r="M95" s="38">
        <f t="shared" si="6"/>
        <v>0.7</v>
      </c>
    </row>
    <row r="96" spans="1:13" x14ac:dyDescent="0.35">
      <c r="A96" t="s">
        <v>147</v>
      </c>
      <c r="B96" t="s">
        <v>373</v>
      </c>
      <c r="C96" s="38">
        <f t="shared" si="4"/>
        <v>0.6</v>
      </c>
      <c r="D96" s="38">
        <f t="shared" si="5"/>
        <v>0.5</v>
      </c>
      <c r="G96">
        <v>70</v>
      </c>
      <c r="H96">
        <v>50</v>
      </c>
      <c r="I96">
        <v>50</v>
      </c>
      <c r="K96" s="38">
        <f t="shared" si="6"/>
        <v>0.7</v>
      </c>
      <c r="L96" s="38">
        <f t="shared" si="6"/>
        <v>0.5</v>
      </c>
      <c r="M96" s="38">
        <f t="shared" si="6"/>
        <v>0.5</v>
      </c>
    </row>
    <row r="97" spans="1:13" x14ac:dyDescent="0.35">
      <c r="A97" t="s">
        <v>148</v>
      </c>
      <c r="B97" t="s">
        <v>374</v>
      </c>
      <c r="C97" s="38">
        <f t="shared" si="4"/>
        <v>0.6</v>
      </c>
      <c r="D97" s="38">
        <f t="shared" si="5"/>
        <v>0.7</v>
      </c>
      <c r="G97">
        <v>70</v>
      </c>
      <c r="H97">
        <v>50</v>
      </c>
      <c r="I97">
        <v>70</v>
      </c>
      <c r="K97" s="38">
        <f t="shared" si="6"/>
        <v>0.7</v>
      </c>
      <c r="L97" s="38">
        <f t="shared" si="6"/>
        <v>0.5</v>
      </c>
      <c r="M97" s="38">
        <f t="shared" si="6"/>
        <v>0.7</v>
      </c>
    </row>
    <row r="98" spans="1:13" x14ac:dyDescent="0.35">
      <c r="A98" t="s">
        <v>153</v>
      </c>
      <c r="B98" t="s">
        <v>375</v>
      </c>
      <c r="C98" s="38">
        <f t="shared" si="4"/>
        <v>0.3</v>
      </c>
      <c r="D98" s="38">
        <f t="shared" si="5"/>
        <v>0.3</v>
      </c>
      <c r="G98">
        <v>50</v>
      </c>
      <c r="H98">
        <v>10</v>
      </c>
      <c r="I98">
        <v>30</v>
      </c>
      <c r="K98" s="38">
        <f t="shared" si="6"/>
        <v>0.5</v>
      </c>
      <c r="L98" s="38">
        <f t="shared" si="6"/>
        <v>0.1</v>
      </c>
      <c r="M98" s="38">
        <f t="shared" si="6"/>
        <v>0.3</v>
      </c>
    </row>
    <row r="99" spans="1:13" x14ac:dyDescent="0.35">
      <c r="A99" t="s">
        <v>154</v>
      </c>
      <c r="B99" t="s">
        <v>376</v>
      </c>
      <c r="C99" s="38">
        <f t="shared" si="4"/>
        <v>0.6</v>
      </c>
      <c r="D99" s="38">
        <f t="shared" si="5"/>
        <v>0.7</v>
      </c>
      <c r="G99">
        <v>50</v>
      </c>
      <c r="H99">
        <v>70</v>
      </c>
      <c r="I99">
        <v>70</v>
      </c>
      <c r="K99" s="38">
        <f t="shared" si="6"/>
        <v>0.5</v>
      </c>
      <c r="L99" s="38">
        <f t="shared" si="6"/>
        <v>0.7</v>
      </c>
      <c r="M99" s="38">
        <f t="shared" si="6"/>
        <v>0.7</v>
      </c>
    </row>
    <row r="100" spans="1:13" x14ac:dyDescent="0.35">
      <c r="A100" t="s">
        <v>145</v>
      </c>
      <c r="B100" t="s">
        <v>377</v>
      </c>
      <c r="C100" s="38">
        <f t="shared" si="4"/>
        <v>0.5</v>
      </c>
      <c r="D100" s="38">
        <f t="shared" si="5"/>
        <v>0.5</v>
      </c>
      <c r="G100">
        <v>70</v>
      </c>
      <c r="H100">
        <v>30</v>
      </c>
      <c r="I100">
        <v>50</v>
      </c>
      <c r="K100" s="38">
        <f t="shared" si="6"/>
        <v>0.7</v>
      </c>
      <c r="L100" s="38">
        <f t="shared" si="6"/>
        <v>0.3</v>
      </c>
      <c r="M100" s="38">
        <f t="shared" si="6"/>
        <v>0.5</v>
      </c>
    </row>
    <row r="101" spans="1:13" x14ac:dyDescent="0.35">
      <c r="A101" t="s">
        <v>142</v>
      </c>
      <c r="B101" t="s">
        <v>379</v>
      </c>
      <c r="C101" s="38">
        <f t="shared" si="4"/>
        <v>0.5</v>
      </c>
      <c r="D101" s="38">
        <f t="shared" si="5"/>
        <v>0.5</v>
      </c>
      <c r="G101">
        <v>50</v>
      </c>
      <c r="H101">
        <v>50</v>
      </c>
      <c r="I101">
        <v>50</v>
      </c>
      <c r="K101" s="38">
        <f t="shared" si="6"/>
        <v>0.5</v>
      </c>
      <c r="L101" s="38">
        <f t="shared" si="6"/>
        <v>0.5</v>
      </c>
      <c r="M101" s="38">
        <f t="shared" si="6"/>
        <v>0.5</v>
      </c>
    </row>
    <row r="102" spans="1:13" x14ac:dyDescent="0.35">
      <c r="A102" t="s">
        <v>150</v>
      </c>
      <c r="B102" t="s">
        <v>380</v>
      </c>
      <c r="C102" s="38">
        <f t="shared" si="4"/>
        <v>0.5</v>
      </c>
      <c r="D102" s="38">
        <f t="shared" si="5"/>
        <v>0.5</v>
      </c>
      <c r="G102">
        <v>50</v>
      </c>
      <c r="H102">
        <v>50</v>
      </c>
      <c r="I102">
        <v>50</v>
      </c>
      <c r="K102" s="38">
        <f t="shared" si="6"/>
        <v>0.5</v>
      </c>
      <c r="L102" s="38">
        <f t="shared" si="6"/>
        <v>0.5</v>
      </c>
      <c r="M102" s="38">
        <f t="shared" si="6"/>
        <v>0.5</v>
      </c>
    </row>
    <row r="103" spans="1:13" x14ac:dyDescent="0.35">
      <c r="A103" t="s">
        <v>141</v>
      </c>
      <c r="B103" t="s">
        <v>382</v>
      </c>
      <c r="C103" s="38">
        <f t="shared" si="4"/>
        <v>0.6</v>
      </c>
      <c r="D103" s="38">
        <f t="shared" si="5"/>
        <v>0.5</v>
      </c>
      <c r="G103">
        <v>70</v>
      </c>
      <c r="H103">
        <v>50</v>
      </c>
      <c r="I103">
        <v>50</v>
      </c>
      <c r="K103" s="38">
        <f t="shared" si="6"/>
        <v>0.7</v>
      </c>
      <c r="L103" s="38">
        <f t="shared" si="6"/>
        <v>0.5</v>
      </c>
      <c r="M103" s="38">
        <f t="shared" si="6"/>
        <v>0.5</v>
      </c>
    </row>
    <row r="104" spans="1:13" x14ac:dyDescent="0.35">
      <c r="A104" t="s">
        <v>152</v>
      </c>
      <c r="B104" t="s">
        <v>463</v>
      </c>
      <c r="C104" s="38">
        <f t="shared" si="4"/>
        <v>0.4</v>
      </c>
      <c r="D104" s="38">
        <f t="shared" si="5"/>
        <v>0.3</v>
      </c>
      <c r="G104">
        <v>30</v>
      </c>
      <c r="H104">
        <v>50</v>
      </c>
      <c r="I104">
        <v>30</v>
      </c>
      <c r="K104" s="38">
        <f t="shared" si="6"/>
        <v>0.3</v>
      </c>
      <c r="L104" s="38">
        <f t="shared" si="6"/>
        <v>0.5</v>
      </c>
      <c r="M104" s="38">
        <f t="shared" si="6"/>
        <v>0.3</v>
      </c>
    </row>
    <row r="105" spans="1:13" x14ac:dyDescent="0.35">
      <c r="A105" t="s">
        <v>157</v>
      </c>
      <c r="B105" t="s">
        <v>384</v>
      </c>
      <c r="C105" s="38">
        <f t="shared" si="4"/>
        <v>0.7</v>
      </c>
      <c r="D105" s="38">
        <f t="shared" si="5"/>
        <v>0.7</v>
      </c>
      <c r="G105">
        <v>70</v>
      </c>
      <c r="H105">
        <v>70</v>
      </c>
      <c r="I105">
        <v>70</v>
      </c>
      <c r="K105" s="38">
        <f t="shared" si="6"/>
        <v>0.7</v>
      </c>
      <c r="L105" s="38">
        <f t="shared" si="6"/>
        <v>0.7</v>
      </c>
      <c r="M105" s="38">
        <f t="shared" si="6"/>
        <v>0.7</v>
      </c>
    </row>
    <row r="106" spans="1:13" x14ac:dyDescent="0.35">
      <c r="A106" t="s">
        <v>163</v>
      </c>
      <c r="B106" t="s">
        <v>385</v>
      </c>
      <c r="C106" s="38">
        <f t="shared" si="4"/>
        <v>0.3</v>
      </c>
      <c r="D106" s="38">
        <f t="shared" si="5"/>
        <v>0.5</v>
      </c>
      <c r="G106">
        <v>30</v>
      </c>
      <c r="H106">
        <v>30</v>
      </c>
      <c r="I106">
        <v>50</v>
      </c>
      <c r="K106" s="38">
        <f t="shared" si="6"/>
        <v>0.3</v>
      </c>
      <c r="L106" s="38">
        <f t="shared" si="6"/>
        <v>0.3</v>
      </c>
      <c r="M106" s="38">
        <f t="shared" si="6"/>
        <v>0.5</v>
      </c>
    </row>
    <row r="107" spans="1:13" x14ac:dyDescent="0.35">
      <c r="A107" t="s">
        <v>164</v>
      </c>
      <c r="B107" t="s">
        <v>387</v>
      </c>
      <c r="C107" s="38">
        <f t="shared" si="4"/>
        <v>0.9</v>
      </c>
      <c r="D107" s="38">
        <f t="shared" si="5"/>
        <v>0.9</v>
      </c>
      <c r="G107">
        <v>90</v>
      </c>
      <c r="H107">
        <v>90</v>
      </c>
      <c r="I107">
        <v>90</v>
      </c>
      <c r="K107" s="38">
        <f t="shared" si="6"/>
        <v>0.9</v>
      </c>
      <c r="L107" s="38">
        <f t="shared" si="6"/>
        <v>0.9</v>
      </c>
      <c r="M107" s="38">
        <f t="shared" si="6"/>
        <v>0.9</v>
      </c>
    </row>
    <row r="108" spans="1:13" x14ac:dyDescent="0.35">
      <c r="A108" t="s">
        <v>160</v>
      </c>
      <c r="B108" t="s">
        <v>464</v>
      </c>
      <c r="C108" s="38">
        <f t="shared" si="4"/>
        <v>0.6</v>
      </c>
      <c r="D108" s="38">
        <f t="shared" si="5"/>
        <v>0.3</v>
      </c>
      <c r="G108">
        <v>70</v>
      </c>
      <c r="H108">
        <v>50</v>
      </c>
      <c r="I108">
        <v>30</v>
      </c>
      <c r="K108" s="38">
        <f t="shared" si="6"/>
        <v>0.7</v>
      </c>
      <c r="L108" s="38">
        <f t="shared" si="6"/>
        <v>0.5</v>
      </c>
      <c r="M108" s="38">
        <f t="shared" si="6"/>
        <v>0.3</v>
      </c>
    </row>
    <row r="109" spans="1:13" x14ac:dyDescent="0.35">
      <c r="A109" t="s">
        <v>158</v>
      </c>
      <c r="B109" t="s">
        <v>389</v>
      </c>
      <c r="C109" s="38">
        <f t="shared" si="4"/>
        <v>0.3</v>
      </c>
      <c r="D109" s="38">
        <f t="shared" si="5"/>
        <v>0.5</v>
      </c>
      <c r="G109">
        <v>30</v>
      </c>
      <c r="H109">
        <v>30</v>
      </c>
      <c r="I109">
        <v>50</v>
      </c>
      <c r="K109" s="38">
        <f t="shared" si="6"/>
        <v>0.3</v>
      </c>
      <c r="L109" s="38">
        <f t="shared" si="6"/>
        <v>0.3</v>
      </c>
      <c r="M109" s="38">
        <f t="shared" si="6"/>
        <v>0.5</v>
      </c>
    </row>
    <row r="110" spans="1:13" x14ac:dyDescent="0.35">
      <c r="A110" t="s">
        <v>159</v>
      </c>
      <c r="B110" t="s">
        <v>390</v>
      </c>
      <c r="C110" s="38">
        <f t="shared" si="4"/>
        <v>0.5</v>
      </c>
      <c r="D110" s="38">
        <f t="shared" si="5"/>
        <v>0.5</v>
      </c>
      <c r="G110">
        <v>70</v>
      </c>
      <c r="H110">
        <v>30</v>
      </c>
      <c r="I110">
        <v>50</v>
      </c>
      <c r="K110" s="38">
        <f t="shared" si="6"/>
        <v>0.7</v>
      </c>
      <c r="L110" s="38">
        <f t="shared" si="6"/>
        <v>0.3</v>
      </c>
      <c r="M110" s="38">
        <f t="shared" si="6"/>
        <v>0.5</v>
      </c>
    </row>
    <row r="111" spans="1:13" x14ac:dyDescent="0.35">
      <c r="A111" t="s">
        <v>172</v>
      </c>
      <c r="B111" t="s">
        <v>474</v>
      </c>
      <c r="C111" s="38">
        <f t="shared" si="4"/>
        <v>0.1</v>
      </c>
      <c r="D111" s="38">
        <f t="shared" si="5"/>
        <v>0.1</v>
      </c>
      <c r="G111">
        <v>10</v>
      </c>
      <c r="H111">
        <v>10</v>
      </c>
      <c r="I111">
        <v>10</v>
      </c>
      <c r="K111" s="38">
        <f t="shared" si="6"/>
        <v>0.1</v>
      </c>
      <c r="L111" s="38">
        <f t="shared" si="6"/>
        <v>0.1</v>
      </c>
      <c r="M111" s="38">
        <f t="shared" si="6"/>
        <v>0.1</v>
      </c>
    </row>
    <row r="112" spans="1:13" x14ac:dyDescent="0.35">
      <c r="A112" t="s">
        <v>162</v>
      </c>
      <c r="B112" t="s">
        <v>391</v>
      </c>
      <c r="C112" s="38">
        <f t="shared" si="4"/>
        <v>0.6</v>
      </c>
      <c r="D112" s="38">
        <f t="shared" si="5"/>
        <v>0.9</v>
      </c>
      <c r="G112">
        <v>70</v>
      </c>
      <c r="H112">
        <v>50</v>
      </c>
      <c r="I112">
        <v>90</v>
      </c>
      <c r="K112" s="38">
        <f t="shared" si="6"/>
        <v>0.7</v>
      </c>
      <c r="L112" s="38">
        <f t="shared" si="6"/>
        <v>0.5</v>
      </c>
      <c r="M112" s="38">
        <f t="shared" si="6"/>
        <v>0.9</v>
      </c>
    </row>
    <row r="113" spans="1:13" x14ac:dyDescent="0.35">
      <c r="A113" t="s">
        <v>165</v>
      </c>
      <c r="B113" t="s">
        <v>392</v>
      </c>
      <c r="C113" s="38">
        <f t="shared" si="4"/>
        <v>0.3</v>
      </c>
      <c r="D113" s="38">
        <f t="shared" si="5"/>
        <v>0.7</v>
      </c>
      <c r="G113">
        <v>30</v>
      </c>
      <c r="H113">
        <v>30</v>
      </c>
      <c r="I113">
        <v>70</v>
      </c>
      <c r="K113" s="38">
        <f t="shared" si="6"/>
        <v>0.3</v>
      </c>
      <c r="L113" s="38">
        <f t="shared" si="6"/>
        <v>0.3</v>
      </c>
      <c r="M113" s="38">
        <f t="shared" si="6"/>
        <v>0.7</v>
      </c>
    </row>
    <row r="114" spans="1:13" x14ac:dyDescent="0.35">
      <c r="A114" t="s">
        <v>166</v>
      </c>
      <c r="B114" t="s">
        <v>465</v>
      </c>
      <c r="C114" s="38">
        <f t="shared" si="4"/>
        <v>0.6</v>
      </c>
      <c r="D114" s="38">
        <f t="shared" si="5"/>
        <v>0.3</v>
      </c>
      <c r="G114">
        <v>70</v>
      </c>
      <c r="H114">
        <v>50</v>
      </c>
      <c r="I114">
        <v>30</v>
      </c>
      <c r="K114" s="38">
        <f t="shared" si="6"/>
        <v>0.7</v>
      </c>
      <c r="L114" s="38">
        <f t="shared" si="6"/>
        <v>0.5</v>
      </c>
      <c r="M114" s="38">
        <f t="shared" si="6"/>
        <v>0.3</v>
      </c>
    </row>
    <row r="115" spans="1:13" x14ac:dyDescent="0.35">
      <c r="A115" t="s">
        <v>167</v>
      </c>
      <c r="B115" t="s">
        <v>466</v>
      </c>
      <c r="C115" s="38">
        <f t="shared" si="4"/>
        <v>0.8</v>
      </c>
      <c r="D115" s="38">
        <f t="shared" si="5"/>
        <v>0.5</v>
      </c>
      <c r="G115">
        <v>70</v>
      </c>
      <c r="H115">
        <v>90</v>
      </c>
      <c r="I115">
        <v>50</v>
      </c>
      <c r="K115" s="38">
        <f t="shared" si="6"/>
        <v>0.7</v>
      </c>
      <c r="L115" s="38">
        <f t="shared" si="6"/>
        <v>0.9</v>
      </c>
      <c r="M115" s="38">
        <f t="shared" si="6"/>
        <v>0.5</v>
      </c>
    </row>
    <row r="116" spans="1:13" x14ac:dyDescent="0.35">
      <c r="A116" t="s">
        <v>170</v>
      </c>
      <c r="B116" t="s">
        <v>395</v>
      </c>
      <c r="C116" s="38">
        <f t="shared" si="4"/>
        <v>0.4</v>
      </c>
      <c r="D116" s="38">
        <f t="shared" si="5"/>
        <v>0.5</v>
      </c>
      <c r="G116">
        <v>50</v>
      </c>
      <c r="H116">
        <v>30</v>
      </c>
      <c r="I116">
        <v>50</v>
      </c>
      <c r="K116" s="38">
        <f t="shared" si="6"/>
        <v>0.5</v>
      </c>
      <c r="L116" s="38">
        <f t="shared" si="6"/>
        <v>0.3</v>
      </c>
      <c r="M116" s="38">
        <f t="shared" si="6"/>
        <v>0.5</v>
      </c>
    </row>
    <row r="117" spans="1:13" x14ac:dyDescent="0.35">
      <c r="A117" t="s">
        <v>174</v>
      </c>
      <c r="B117" t="s">
        <v>467</v>
      </c>
      <c r="C117" s="38">
        <f t="shared" si="4"/>
        <v>0.8</v>
      </c>
      <c r="D117" s="38">
        <f t="shared" si="5"/>
        <v>0.3</v>
      </c>
      <c r="G117">
        <v>90</v>
      </c>
      <c r="H117">
        <v>70</v>
      </c>
      <c r="I117">
        <v>30</v>
      </c>
      <c r="K117" s="38">
        <f t="shared" si="6"/>
        <v>0.9</v>
      </c>
      <c r="L117" s="38">
        <f t="shared" si="6"/>
        <v>0.7</v>
      </c>
      <c r="M117" s="38">
        <f t="shared" si="6"/>
        <v>0.3</v>
      </c>
    </row>
    <row r="118" spans="1:13" x14ac:dyDescent="0.35">
      <c r="A118" t="s">
        <v>168</v>
      </c>
      <c r="B118" t="s">
        <v>397</v>
      </c>
      <c r="C118" s="38">
        <f t="shared" si="4"/>
        <v>0.7</v>
      </c>
      <c r="D118" s="38">
        <f t="shared" si="5"/>
        <v>0.7</v>
      </c>
      <c r="G118">
        <v>70</v>
      </c>
      <c r="H118">
        <v>70</v>
      </c>
      <c r="I118">
        <v>70</v>
      </c>
      <c r="K118" s="38">
        <f t="shared" si="6"/>
        <v>0.7</v>
      </c>
      <c r="L118" s="38">
        <f t="shared" si="6"/>
        <v>0.7</v>
      </c>
      <c r="M118" s="38">
        <f t="shared" si="6"/>
        <v>0.7</v>
      </c>
    </row>
    <row r="119" spans="1:13" x14ac:dyDescent="0.35">
      <c r="A119" t="s">
        <v>171</v>
      </c>
      <c r="B119" t="s">
        <v>399</v>
      </c>
      <c r="C119" s="38">
        <f t="shared" si="4"/>
        <v>0.6</v>
      </c>
      <c r="D119" s="38">
        <f t="shared" si="5"/>
        <v>0.7</v>
      </c>
      <c r="G119">
        <v>70</v>
      </c>
      <c r="H119">
        <v>50</v>
      </c>
      <c r="I119">
        <v>70</v>
      </c>
      <c r="K119" s="38">
        <f t="shared" si="6"/>
        <v>0.7</v>
      </c>
      <c r="L119" s="38">
        <f t="shared" si="6"/>
        <v>0.5</v>
      </c>
      <c r="M119" s="38">
        <f t="shared" si="6"/>
        <v>0.7</v>
      </c>
    </row>
    <row r="120" spans="1:13" x14ac:dyDescent="0.35">
      <c r="A120" t="s">
        <v>173</v>
      </c>
      <c r="B120" t="s">
        <v>400</v>
      </c>
      <c r="C120" s="38">
        <f t="shared" si="4"/>
        <v>0.6</v>
      </c>
      <c r="D120" s="38">
        <f t="shared" si="5"/>
        <v>0.7</v>
      </c>
      <c r="G120">
        <v>70</v>
      </c>
      <c r="H120">
        <v>50</v>
      </c>
      <c r="I120">
        <v>70</v>
      </c>
      <c r="K120" s="38">
        <f t="shared" si="6"/>
        <v>0.7</v>
      </c>
      <c r="L120" s="38">
        <f t="shared" si="6"/>
        <v>0.5</v>
      </c>
      <c r="M120" s="38">
        <f t="shared" si="6"/>
        <v>0.7</v>
      </c>
    </row>
    <row r="121" spans="1:13" x14ac:dyDescent="0.35">
      <c r="A121" t="s">
        <v>175</v>
      </c>
      <c r="B121" t="s">
        <v>401</v>
      </c>
      <c r="C121" s="38">
        <f t="shared" si="4"/>
        <v>0.4</v>
      </c>
      <c r="D121" s="38">
        <f t="shared" si="5"/>
        <v>0.5</v>
      </c>
      <c r="G121">
        <v>50</v>
      </c>
      <c r="H121">
        <v>30</v>
      </c>
      <c r="I121">
        <v>50</v>
      </c>
      <c r="K121" s="38">
        <f t="shared" si="6"/>
        <v>0.5</v>
      </c>
      <c r="L121" s="38">
        <f t="shared" si="6"/>
        <v>0.3</v>
      </c>
      <c r="M121" s="38">
        <f t="shared" si="6"/>
        <v>0.5</v>
      </c>
    </row>
    <row r="122" spans="1:13" x14ac:dyDescent="0.35">
      <c r="A122" t="s">
        <v>70</v>
      </c>
      <c r="B122" t="s">
        <v>475</v>
      </c>
      <c r="C122" s="38">
        <f t="shared" si="4"/>
        <v>0.3</v>
      </c>
      <c r="D122" s="38">
        <f t="shared" si="5"/>
        <v>0.3</v>
      </c>
      <c r="G122">
        <v>30</v>
      </c>
      <c r="H122">
        <v>30</v>
      </c>
      <c r="I122">
        <v>30</v>
      </c>
      <c r="K122" s="38">
        <f t="shared" si="6"/>
        <v>0.3</v>
      </c>
      <c r="L122" s="38">
        <f t="shared" si="6"/>
        <v>0.3</v>
      </c>
      <c r="M122" s="38">
        <f t="shared" si="6"/>
        <v>0.3</v>
      </c>
    </row>
    <row r="123" spans="1:13" x14ac:dyDescent="0.35">
      <c r="A123" t="s">
        <v>176</v>
      </c>
      <c r="B123" t="s">
        <v>402</v>
      </c>
      <c r="C123" s="38">
        <f t="shared" ref="C123:C167" si="7">IF(ISNUMBER(AVERAGE(K123:L123)),AVERAGE(K123:L123),"..")</f>
        <v>0.6</v>
      </c>
      <c r="D123" s="38">
        <f t="shared" ref="D123:D167" si="8">M123</f>
        <v>0.3</v>
      </c>
      <c r="G123">
        <v>70</v>
      </c>
      <c r="H123">
        <v>50</v>
      </c>
      <c r="I123">
        <v>30</v>
      </c>
      <c r="K123" s="38">
        <f t="shared" ref="K123:M167" si="9">IF(ISNUMBER(G123)=TRUE,K$5*(G123-K$4)/(K$3-K$4)+(1-K$5)*(1-(G123-K$4)/(K$3-K$4)),"..")</f>
        <v>0.7</v>
      </c>
      <c r="L123" s="38">
        <f t="shared" si="9"/>
        <v>0.5</v>
      </c>
      <c r="M123" s="38">
        <f t="shared" si="9"/>
        <v>0.3</v>
      </c>
    </row>
    <row r="124" spans="1:13" x14ac:dyDescent="0.35">
      <c r="A124" t="s">
        <v>177</v>
      </c>
      <c r="B124" t="s">
        <v>403</v>
      </c>
      <c r="C124" s="38">
        <f t="shared" si="7"/>
        <v>0.6</v>
      </c>
      <c r="D124" s="38">
        <f t="shared" si="8"/>
        <v>0.5</v>
      </c>
      <c r="G124">
        <v>50</v>
      </c>
      <c r="H124">
        <v>70</v>
      </c>
      <c r="I124">
        <v>50</v>
      </c>
      <c r="K124" s="38">
        <f t="shared" si="9"/>
        <v>0.5</v>
      </c>
      <c r="L124" s="38">
        <f t="shared" si="9"/>
        <v>0.7</v>
      </c>
      <c r="M124" s="38">
        <f t="shared" si="9"/>
        <v>0.5</v>
      </c>
    </row>
    <row r="125" spans="1:13" x14ac:dyDescent="0.35">
      <c r="A125" t="s">
        <v>178</v>
      </c>
      <c r="B125" t="s">
        <v>404</v>
      </c>
      <c r="C125" s="38">
        <f t="shared" si="7"/>
        <v>0.2</v>
      </c>
      <c r="D125" s="38">
        <f t="shared" si="8"/>
        <v>0.1</v>
      </c>
      <c r="G125">
        <v>30</v>
      </c>
      <c r="H125">
        <v>10</v>
      </c>
      <c r="I125">
        <v>10</v>
      </c>
      <c r="K125" s="38">
        <f t="shared" si="9"/>
        <v>0.3</v>
      </c>
      <c r="L125" s="38">
        <f t="shared" si="9"/>
        <v>0.1</v>
      </c>
      <c r="M125" s="38">
        <f t="shared" si="9"/>
        <v>0.1</v>
      </c>
    </row>
    <row r="126" spans="1:13" x14ac:dyDescent="0.35">
      <c r="A126" t="s">
        <v>179</v>
      </c>
      <c r="B126" t="s">
        <v>407</v>
      </c>
      <c r="C126" s="38">
        <f t="shared" si="7"/>
        <v>0.5</v>
      </c>
      <c r="D126" s="38">
        <f t="shared" si="8"/>
        <v>0.5</v>
      </c>
      <c r="G126">
        <v>50</v>
      </c>
      <c r="H126">
        <v>50</v>
      </c>
      <c r="I126">
        <v>50</v>
      </c>
      <c r="K126" s="38">
        <f t="shared" si="9"/>
        <v>0.5</v>
      </c>
      <c r="L126" s="38">
        <f t="shared" si="9"/>
        <v>0.5</v>
      </c>
      <c r="M126" s="38">
        <f t="shared" si="9"/>
        <v>0.5</v>
      </c>
    </row>
    <row r="127" spans="1:13" x14ac:dyDescent="0.35">
      <c r="A127" t="s">
        <v>180</v>
      </c>
      <c r="B127" t="s">
        <v>409</v>
      </c>
      <c r="C127" s="38">
        <f t="shared" si="7"/>
        <v>0.4</v>
      </c>
      <c r="D127" s="38">
        <f t="shared" si="8"/>
        <v>0.7</v>
      </c>
      <c r="G127">
        <v>30</v>
      </c>
      <c r="H127">
        <v>50</v>
      </c>
      <c r="I127">
        <v>70</v>
      </c>
      <c r="K127" s="38">
        <f t="shared" si="9"/>
        <v>0.3</v>
      </c>
      <c r="L127" s="38">
        <f t="shared" si="9"/>
        <v>0.5</v>
      </c>
      <c r="M127" s="38">
        <f t="shared" si="9"/>
        <v>0.7</v>
      </c>
    </row>
    <row r="128" spans="1:13" x14ac:dyDescent="0.35">
      <c r="A128" t="s">
        <v>182</v>
      </c>
      <c r="B128" t="s">
        <v>410</v>
      </c>
      <c r="C128" s="38">
        <f t="shared" si="7"/>
        <v>0.5</v>
      </c>
      <c r="D128" s="38">
        <f t="shared" si="8"/>
        <v>0.5</v>
      </c>
      <c r="G128">
        <v>50</v>
      </c>
      <c r="H128">
        <v>50</v>
      </c>
      <c r="I128">
        <v>50</v>
      </c>
      <c r="K128" s="38">
        <f t="shared" si="9"/>
        <v>0.5</v>
      </c>
      <c r="L128" s="38">
        <f t="shared" si="9"/>
        <v>0.5</v>
      </c>
      <c r="M128" s="38">
        <f t="shared" si="9"/>
        <v>0.5</v>
      </c>
    </row>
    <row r="129" spans="1:13" x14ac:dyDescent="0.35">
      <c r="A129" t="s">
        <v>185</v>
      </c>
      <c r="B129" t="s">
        <v>413</v>
      </c>
      <c r="C129" s="38">
        <f t="shared" si="7"/>
        <v>0.4</v>
      </c>
      <c r="D129" s="38">
        <f t="shared" si="8"/>
        <v>0.3</v>
      </c>
      <c r="G129">
        <v>50</v>
      </c>
      <c r="H129">
        <v>30</v>
      </c>
      <c r="I129">
        <v>30</v>
      </c>
      <c r="K129" s="38">
        <f t="shared" si="9"/>
        <v>0.5</v>
      </c>
      <c r="L129" s="38">
        <f t="shared" si="9"/>
        <v>0.3</v>
      </c>
      <c r="M129" s="38">
        <f t="shared" si="9"/>
        <v>0.3</v>
      </c>
    </row>
    <row r="130" spans="1:13" x14ac:dyDescent="0.35">
      <c r="A130" t="s">
        <v>183</v>
      </c>
      <c r="B130" t="s">
        <v>414</v>
      </c>
      <c r="C130" s="38">
        <f t="shared" si="7"/>
        <v>0.8</v>
      </c>
      <c r="D130" s="38">
        <f t="shared" si="8"/>
        <v>0.9</v>
      </c>
      <c r="G130">
        <v>90</v>
      </c>
      <c r="H130">
        <v>70</v>
      </c>
      <c r="I130">
        <v>90</v>
      </c>
      <c r="K130" s="38">
        <f t="shared" si="9"/>
        <v>0.9</v>
      </c>
      <c r="L130" s="38">
        <f t="shared" si="9"/>
        <v>0.7</v>
      </c>
      <c r="M130" s="38">
        <f t="shared" si="9"/>
        <v>0.9</v>
      </c>
    </row>
    <row r="131" spans="1:13" x14ac:dyDescent="0.35">
      <c r="A131" t="s">
        <v>190</v>
      </c>
      <c r="B131" t="s">
        <v>415</v>
      </c>
      <c r="C131" s="38">
        <f t="shared" si="7"/>
        <v>0.5</v>
      </c>
      <c r="D131" s="38">
        <f t="shared" si="8"/>
        <v>0.5</v>
      </c>
      <c r="G131">
        <v>50</v>
      </c>
      <c r="H131">
        <v>50</v>
      </c>
      <c r="I131">
        <v>50</v>
      </c>
      <c r="K131" s="38">
        <f t="shared" si="9"/>
        <v>0.5</v>
      </c>
      <c r="L131" s="38">
        <f t="shared" si="9"/>
        <v>0.5</v>
      </c>
      <c r="M131" s="38">
        <f t="shared" si="9"/>
        <v>0.5</v>
      </c>
    </row>
    <row r="132" spans="1:13" x14ac:dyDescent="0.35">
      <c r="A132" t="s">
        <v>191</v>
      </c>
      <c r="B132" t="s">
        <v>416</v>
      </c>
      <c r="C132" s="38">
        <f t="shared" si="7"/>
        <v>0.7</v>
      </c>
      <c r="D132" s="38">
        <f t="shared" si="8"/>
        <v>0.7</v>
      </c>
      <c r="G132">
        <v>70</v>
      </c>
      <c r="H132">
        <v>70</v>
      </c>
      <c r="I132">
        <v>70</v>
      </c>
      <c r="K132" s="38">
        <f t="shared" si="9"/>
        <v>0.7</v>
      </c>
      <c r="L132" s="38">
        <f t="shared" si="9"/>
        <v>0.7</v>
      </c>
      <c r="M132" s="38">
        <f t="shared" si="9"/>
        <v>0.7</v>
      </c>
    </row>
    <row r="133" spans="1:13" x14ac:dyDescent="0.35">
      <c r="A133" t="s">
        <v>219</v>
      </c>
      <c r="B133" t="s">
        <v>418</v>
      </c>
      <c r="C133" s="38">
        <f t="shared" si="7"/>
        <v>0.6</v>
      </c>
      <c r="D133" s="38">
        <f t="shared" si="8"/>
        <v>0.5</v>
      </c>
      <c r="G133">
        <v>70</v>
      </c>
      <c r="H133">
        <v>50</v>
      </c>
      <c r="I133">
        <v>50</v>
      </c>
      <c r="K133" s="38">
        <f t="shared" si="9"/>
        <v>0.7</v>
      </c>
      <c r="L133" s="38">
        <f t="shared" si="9"/>
        <v>0.5</v>
      </c>
      <c r="M133" s="38">
        <f t="shared" si="9"/>
        <v>0.5</v>
      </c>
    </row>
    <row r="134" spans="1:13" x14ac:dyDescent="0.35">
      <c r="A134" t="s">
        <v>126</v>
      </c>
      <c r="B134" t="s">
        <v>476</v>
      </c>
      <c r="C134" s="38">
        <f t="shared" si="7"/>
        <v>0.6</v>
      </c>
      <c r="D134" s="38">
        <f t="shared" si="8"/>
        <v>0.9</v>
      </c>
      <c r="G134">
        <v>70</v>
      </c>
      <c r="H134">
        <v>50</v>
      </c>
      <c r="I134">
        <v>90</v>
      </c>
      <c r="K134" s="38">
        <f t="shared" si="9"/>
        <v>0.7</v>
      </c>
      <c r="L134" s="38">
        <f t="shared" si="9"/>
        <v>0.5</v>
      </c>
      <c r="M134" s="38">
        <f t="shared" si="9"/>
        <v>0.9</v>
      </c>
    </row>
    <row r="135" spans="1:13" x14ac:dyDescent="0.35">
      <c r="A135" t="s">
        <v>87</v>
      </c>
      <c r="B135" t="s">
        <v>419</v>
      </c>
      <c r="C135" s="38">
        <f t="shared" si="7"/>
        <v>0.7</v>
      </c>
      <c r="D135" s="38">
        <f t="shared" si="8"/>
        <v>0.7</v>
      </c>
      <c r="G135">
        <v>70</v>
      </c>
      <c r="H135">
        <v>70</v>
      </c>
      <c r="I135">
        <v>70</v>
      </c>
      <c r="K135" s="38">
        <f t="shared" si="9"/>
        <v>0.7</v>
      </c>
      <c r="L135" s="38">
        <f t="shared" si="9"/>
        <v>0.7</v>
      </c>
      <c r="M135" s="38">
        <f t="shared" si="9"/>
        <v>0.7</v>
      </c>
    </row>
    <row r="136" spans="1:13" x14ac:dyDescent="0.35">
      <c r="A136" t="s">
        <v>134</v>
      </c>
      <c r="B136" t="s">
        <v>420</v>
      </c>
      <c r="C136" s="38">
        <f t="shared" si="7"/>
        <v>0.6</v>
      </c>
      <c r="D136" s="38">
        <f t="shared" si="8"/>
        <v>0.5</v>
      </c>
      <c r="G136">
        <v>50</v>
      </c>
      <c r="H136">
        <v>70</v>
      </c>
      <c r="I136">
        <v>50</v>
      </c>
      <c r="K136" s="38">
        <f t="shared" si="9"/>
        <v>0.5</v>
      </c>
      <c r="L136" s="38">
        <f t="shared" si="9"/>
        <v>0.7</v>
      </c>
      <c r="M136" s="38">
        <f t="shared" si="9"/>
        <v>0.5</v>
      </c>
    </row>
    <row r="137" spans="1:13" x14ac:dyDescent="0.35">
      <c r="A137" t="s">
        <v>181</v>
      </c>
      <c r="B137" t="s">
        <v>421</v>
      </c>
      <c r="C137" s="38">
        <f t="shared" si="7"/>
        <v>0.3</v>
      </c>
      <c r="D137" s="38">
        <f t="shared" si="8"/>
        <v>0.3</v>
      </c>
      <c r="G137">
        <v>30</v>
      </c>
      <c r="H137">
        <v>30</v>
      </c>
      <c r="I137">
        <v>30</v>
      </c>
      <c r="K137" s="38">
        <f t="shared" si="9"/>
        <v>0.3</v>
      </c>
      <c r="L137" s="38">
        <f t="shared" si="9"/>
        <v>0.3</v>
      </c>
      <c r="M137" s="38">
        <f t="shared" si="9"/>
        <v>0.3</v>
      </c>
    </row>
    <row r="138" spans="1:13" x14ac:dyDescent="0.35">
      <c r="A138" t="s">
        <v>189</v>
      </c>
      <c r="B138" t="s">
        <v>422</v>
      </c>
      <c r="C138" s="38">
        <f t="shared" si="7"/>
        <v>0.4</v>
      </c>
      <c r="D138" s="38">
        <f t="shared" si="8"/>
        <v>0.5</v>
      </c>
      <c r="G138">
        <v>50</v>
      </c>
      <c r="H138">
        <v>30</v>
      </c>
      <c r="I138">
        <v>50</v>
      </c>
      <c r="K138" s="38">
        <f t="shared" si="9"/>
        <v>0.5</v>
      </c>
      <c r="L138" s="38">
        <f t="shared" si="9"/>
        <v>0.3</v>
      </c>
      <c r="M138" s="38">
        <f t="shared" si="9"/>
        <v>0.5</v>
      </c>
    </row>
    <row r="139" spans="1:13" x14ac:dyDescent="0.35">
      <c r="A139" t="s">
        <v>193</v>
      </c>
      <c r="B139" t="s">
        <v>423</v>
      </c>
      <c r="C139" s="38">
        <f t="shared" si="7"/>
        <v>0.6</v>
      </c>
      <c r="D139" s="38">
        <f t="shared" si="8"/>
        <v>0.7</v>
      </c>
      <c r="G139">
        <v>70</v>
      </c>
      <c r="H139">
        <v>50</v>
      </c>
      <c r="I139">
        <v>70</v>
      </c>
      <c r="K139" s="38">
        <f t="shared" si="9"/>
        <v>0.7</v>
      </c>
      <c r="L139" s="38">
        <f t="shared" si="9"/>
        <v>0.5</v>
      </c>
      <c r="M139" s="38">
        <f t="shared" si="9"/>
        <v>0.7</v>
      </c>
    </row>
    <row r="140" spans="1:13" x14ac:dyDescent="0.35">
      <c r="A140" t="s">
        <v>192</v>
      </c>
      <c r="B140" t="s">
        <v>424</v>
      </c>
      <c r="C140" s="38">
        <f t="shared" si="7"/>
        <v>0.7</v>
      </c>
      <c r="D140" s="38">
        <f t="shared" si="8"/>
        <v>0.7</v>
      </c>
      <c r="G140">
        <v>70</v>
      </c>
      <c r="H140">
        <v>70</v>
      </c>
      <c r="I140">
        <v>70</v>
      </c>
      <c r="K140" s="38">
        <f t="shared" si="9"/>
        <v>0.7</v>
      </c>
      <c r="L140" s="38">
        <f t="shared" si="9"/>
        <v>0.7</v>
      </c>
      <c r="M140" s="38">
        <f t="shared" si="9"/>
        <v>0.7</v>
      </c>
    </row>
    <row r="141" spans="1:13" x14ac:dyDescent="0.35">
      <c r="A141" t="s">
        <v>65</v>
      </c>
      <c r="B141" t="s">
        <v>425</v>
      </c>
      <c r="C141" s="38">
        <f t="shared" si="7"/>
        <v>0.8</v>
      </c>
      <c r="D141" s="38">
        <f t="shared" si="8"/>
        <v>0.9</v>
      </c>
      <c r="G141">
        <v>70</v>
      </c>
      <c r="H141">
        <v>90</v>
      </c>
      <c r="I141">
        <v>90</v>
      </c>
      <c r="K141" s="38">
        <f t="shared" si="9"/>
        <v>0.7</v>
      </c>
      <c r="L141" s="38">
        <f t="shared" si="9"/>
        <v>0.9</v>
      </c>
      <c r="M141" s="38">
        <f t="shared" si="9"/>
        <v>0.9</v>
      </c>
    </row>
    <row r="142" spans="1:13" x14ac:dyDescent="0.35">
      <c r="A142" t="s">
        <v>195</v>
      </c>
      <c r="B142" t="s">
        <v>426</v>
      </c>
      <c r="C142" s="38">
        <f t="shared" si="7"/>
        <v>0.2</v>
      </c>
      <c r="D142" s="38">
        <f t="shared" si="8"/>
        <v>0.3</v>
      </c>
      <c r="G142">
        <v>30</v>
      </c>
      <c r="H142">
        <v>10</v>
      </c>
      <c r="I142">
        <v>30</v>
      </c>
      <c r="K142" s="38">
        <f t="shared" si="9"/>
        <v>0.3</v>
      </c>
      <c r="L142" s="38">
        <f t="shared" si="9"/>
        <v>0.1</v>
      </c>
      <c r="M142" s="38">
        <f t="shared" si="9"/>
        <v>0.3</v>
      </c>
    </row>
    <row r="143" spans="1:13" x14ac:dyDescent="0.35">
      <c r="A143" t="s">
        <v>206</v>
      </c>
      <c r="B143" t="s">
        <v>427</v>
      </c>
      <c r="C143" s="38">
        <f t="shared" si="7"/>
        <v>0.5</v>
      </c>
      <c r="D143" s="38">
        <f t="shared" si="8"/>
        <v>0.9</v>
      </c>
      <c r="G143">
        <v>50</v>
      </c>
      <c r="H143">
        <v>50</v>
      </c>
      <c r="I143">
        <v>90</v>
      </c>
      <c r="K143" s="38">
        <f t="shared" si="9"/>
        <v>0.5</v>
      </c>
      <c r="L143" s="38">
        <f t="shared" si="9"/>
        <v>0.5</v>
      </c>
      <c r="M143" s="38">
        <f t="shared" si="9"/>
        <v>0.9</v>
      </c>
    </row>
    <row r="144" spans="1:13" x14ac:dyDescent="0.35">
      <c r="A144" t="s">
        <v>199</v>
      </c>
      <c r="B144" t="s">
        <v>428</v>
      </c>
      <c r="C144" s="38">
        <f t="shared" si="7"/>
        <v>0.3</v>
      </c>
      <c r="D144" s="38">
        <f t="shared" si="8"/>
        <v>0.3</v>
      </c>
      <c r="G144">
        <v>30</v>
      </c>
      <c r="H144">
        <v>30</v>
      </c>
      <c r="I144">
        <v>30</v>
      </c>
      <c r="K144" s="38">
        <f t="shared" si="9"/>
        <v>0.3</v>
      </c>
      <c r="L144" s="38">
        <f t="shared" si="9"/>
        <v>0.3</v>
      </c>
      <c r="M144" s="38">
        <f t="shared" si="9"/>
        <v>0.3</v>
      </c>
    </row>
    <row r="145" spans="1:19" x14ac:dyDescent="0.35">
      <c r="A145" t="s">
        <v>207</v>
      </c>
      <c r="B145" t="s">
        <v>429</v>
      </c>
      <c r="C145" s="38">
        <f t="shared" si="7"/>
        <v>0.5</v>
      </c>
      <c r="D145" s="38">
        <f t="shared" si="8"/>
        <v>0.5</v>
      </c>
      <c r="G145">
        <v>50</v>
      </c>
      <c r="H145">
        <v>50</v>
      </c>
      <c r="I145">
        <v>50</v>
      </c>
      <c r="K145" s="38">
        <f t="shared" si="9"/>
        <v>0.5</v>
      </c>
      <c r="L145" s="38">
        <f t="shared" si="9"/>
        <v>0.5</v>
      </c>
      <c r="M145" s="38">
        <f t="shared" si="9"/>
        <v>0.5</v>
      </c>
      <c r="S145" t="s">
        <v>223</v>
      </c>
    </row>
    <row r="146" spans="1:19" x14ac:dyDescent="0.35">
      <c r="A146" t="s">
        <v>198</v>
      </c>
      <c r="B146" t="s">
        <v>469</v>
      </c>
      <c r="C146" s="38">
        <f t="shared" si="7"/>
        <v>0.6</v>
      </c>
      <c r="D146" s="38">
        <f t="shared" si="8"/>
        <v>0.7</v>
      </c>
      <c r="G146">
        <v>70</v>
      </c>
      <c r="H146">
        <v>50</v>
      </c>
      <c r="I146">
        <v>70</v>
      </c>
      <c r="K146" s="38">
        <f t="shared" si="9"/>
        <v>0.7</v>
      </c>
      <c r="L146" s="38">
        <f t="shared" si="9"/>
        <v>0.5</v>
      </c>
      <c r="M146" s="38">
        <f t="shared" si="9"/>
        <v>0.7</v>
      </c>
    </row>
    <row r="147" spans="1:19" x14ac:dyDescent="0.35">
      <c r="A147" t="s">
        <v>53</v>
      </c>
      <c r="B147" t="s">
        <v>477</v>
      </c>
      <c r="C147" s="38">
        <f t="shared" si="7"/>
        <v>0.6</v>
      </c>
      <c r="D147" s="38">
        <f t="shared" si="8"/>
        <v>0.9</v>
      </c>
      <c r="G147">
        <v>50</v>
      </c>
      <c r="H147">
        <v>70</v>
      </c>
      <c r="I147">
        <v>90</v>
      </c>
      <c r="K147" s="38">
        <f t="shared" si="9"/>
        <v>0.5</v>
      </c>
      <c r="L147" s="38">
        <f t="shared" si="9"/>
        <v>0.7</v>
      </c>
      <c r="M147" s="38">
        <f t="shared" si="9"/>
        <v>0.9</v>
      </c>
    </row>
    <row r="148" spans="1:19" x14ac:dyDescent="0.35">
      <c r="A148" t="s">
        <v>99</v>
      </c>
      <c r="B148" t="s">
        <v>327</v>
      </c>
      <c r="C148" s="38">
        <f t="shared" si="7"/>
        <v>0.3</v>
      </c>
      <c r="D148" s="38">
        <f t="shared" si="8"/>
        <v>0.7</v>
      </c>
      <c r="F148" t="s">
        <v>223</v>
      </c>
      <c r="G148">
        <v>30</v>
      </c>
      <c r="H148">
        <v>30</v>
      </c>
      <c r="I148">
        <v>70</v>
      </c>
      <c r="K148" s="38">
        <f t="shared" si="9"/>
        <v>0.3</v>
      </c>
      <c r="L148" s="38">
        <f t="shared" si="9"/>
        <v>0.3</v>
      </c>
      <c r="M148" s="38">
        <f t="shared" si="9"/>
        <v>0.7</v>
      </c>
    </row>
    <row r="149" spans="1:19" x14ac:dyDescent="0.35">
      <c r="A149" t="s">
        <v>161</v>
      </c>
      <c r="B149" t="s">
        <v>478</v>
      </c>
      <c r="C149" s="38">
        <f t="shared" si="7"/>
        <v>0.8</v>
      </c>
      <c r="D149" s="38">
        <f t="shared" si="8"/>
        <v>0.9</v>
      </c>
      <c r="G149">
        <v>70</v>
      </c>
      <c r="H149">
        <v>90</v>
      </c>
      <c r="I149">
        <v>90</v>
      </c>
      <c r="K149" s="38">
        <f t="shared" si="9"/>
        <v>0.7</v>
      </c>
      <c r="L149" s="38">
        <f t="shared" si="9"/>
        <v>0.9</v>
      </c>
      <c r="M149" s="38">
        <f t="shared" si="9"/>
        <v>0.9</v>
      </c>
    </row>
    <row r="150" spans="1:19" x14ac:dyDescent="0.35">
      <c r="A150" t="s">
        <v>169</v>
      </c>
      <c r="B150" t="s">
        <v>479</v>
      </c>
      <c r="C150" s="38">
        <f t="shared" si="7"/>
        <v>0.5</v>
      </c>
      <c r="D150" s="38">
        <f t="shared" si="8"/>
        <v>0.7</v>
      </c>
      <c r="G150">
        <v>50</v>
      </c>
      <c r="H150">
        <v>50</v>
      </c>
      <c r="I150">
        <v>70</v>
      </c>
      <c r="K150" s="38">
        <f t="shared" si="9"/>
        <v>0.5</v>
      </c>
      <c r="L150" s="38">
        <f t="shared" si="9"/>
        <v>0.5</v>
      </c>
      <c r="M150" s="38">
        <f t="shared" si="9"/>
        <v>0.7</v>
      </c>
    </row>
    <row r="151" spans="1:19" x14ac:dyDescent="0.35">
      <c r="A151" t="s">
        <v>197</v>
      </c>
      <c r="B151" t="s">
        <v>432</v>
      </c>
      <c r="C151" s="38">
        <f t="shared" si="7"/>
        <v>0.3</v>
      </c>
      <c r="D151" s="38">
        <f t="shared" si="8"/>
        <v>0.3</v>
      </c>
      <c r="G151">
        <v>30</v>
      </c>
      <c r="H151">
        <v>30</v>
      </c>
      <c r="I151">
        <v>30</v>
      </c>
      <c r="K151" s="38">
        <f t="shared" si="9"/>
        <v>0.3</v>
      </c>
      <c r="L151" s="38">
        <f t="shared" si="9"/>
        <v>0.3</v>
      </c>
      <c r="M151" s="38">
        <f t="shared" si="9"/>
        <v>0.3</v>
      </c>
    </row>
    <row r="152" spans="1:19" x14ac:dyDescent="0.35">
      <c r="A152" t="s">
        <v>203</v>
      </c>
      <c r="B152" t="s">
        <v>434</v>
      </c>
      <c r="C152" s="38">
        <f t="shared" si="7"/>
        <v>0.8</v>
      </c>
      <c r="D152" s="38">
        <f t="shared" si="8"/>
        <v>0.9</v>
      </c>
      <c r="G152">
        <v>90</v>
      </c>
      <c r="H152">
        <v>70</v>
      </c>
      <c r="I152">
        <v>90</v>
      </c>
      <c r="K152" s="38">
        <f t="shared" si="9"/>
        <v>0.9</v>
      </c>
      <c r="L152" s="38">
        <f t="shared" si="9"/>
        <v>0.7</v>
      </c>
      <c r="M152" s="38">
        <f t="shared" si="9"/>
        <v>0.9</v>
      </c>
    </row>
    <row r="153" spans="1:19" x14ac:dyDescent="0.35">
      <c r="A153" t="s">
        <v>204</v>
      </c>
      <c r="B153" t="s">
        <v>435</v>
      </c>
      <c r="C153" s="38">
        <f t="shared" si="7"/>
        <v>0.6</v>
      </c>
      <c r="D153" s="38">
        <f t="shared" si="8"/>
        <v>0.5</v>
      </c>
      <c r="G153">
        <v>70</v>
      </c>
      <c r="H153">
        <v>50</v>
      </c>
      <c r="I153">
        <v>50</v>
      </c>
      <c r="K153" s="38">
        <f t="shared" si="9"/>
        <v>0.7</v>
      </c>
      <c r="L153" s="38">
        <f t="shared" si="9"/>
        <v>0.5</v>
      </c>
      <c r="M153" s="38">
        <f t="shared" si="9"/>
        <v>0.5</v>
      </c>
    </row>
    <row r="154" spans="1:19" x14ac:dyDescent="0.35">
      <c r="A154" t="s">
        <v>205</v>
      </c>
      <c r="B154" t="s">
        <v>436</v>
      </c>
      <c r="C154" s="38">
        <f t="shared" si="7"/>
        <v>0.7</v>
      </c>
      <c r="D154" s="38">
        <f t="shared" si="8"/>
        <v>0.7</v>
      </c>
      <c r="G154">
        <v>70</v>
      </c>
      <c r="H154">
        <v>70</v>
      </c>
      <c r="I154">
        <v>70</v>
      </c>
      <c r="K154" s="38">
        <f t="shared" si="9"/>
        <v>0.7</v>
      </c>
      <c r="L154" s="38">
        <f t="shared" si="9"/>
        <v>0.7</v>
      </c>
      <c r="M154" s="38">
        <f t="shared" si="9"/>
        <v>0.7</v>
      </c>
    </row>
    <row r="155" spans="1:19" x14ac:dyDescent="0.35">
      <c r="A155" t="s">
        <v>200</v>
      </c>
      <c r="B155" t="s">
        <v>437</v>
      </c>
      <c r="C155" s="38">
        <f t="shared" si="7"/>
        <v>0.2</v>
      </c>
      <c r="D155" s="38">
        <f t="shared" si="8"/>
        <v>0.3</v>
      </c>
      <c r="G155">
        <v>30</v>
      </c>
      <c r="H155">
        <v>10</v>
      </c>
      <c r="I155">
        <v>30</v>
      </c>
      <c r="K155" s="38">
        <f t="shared" si="9"/>
        <v>0.3</v>
      </c>
      <c r="L155" s="38">
        <f t="shared" si="9"/>
        <v>0.1</v>
      </c>
      <c r="M155" s="38">
        <f t="shared" si="9"/>
        <v>0.3</v>
      </c>
    </row>
    <row r="156" spans="1:19" x14ac:dyDescent="0.35">
      <c r="A156" t="s">
        <v>208</v>
      </c>
      <c r="B156" t="s">
        <v>438</v>
      </c>
      <c r="C156" s="38">
        <f t="shared" si="7"/>
        <v>0.6</v>
      </c>
      <c r="D156" s="38">
        <f t="shared" si="8"/>
        <v>0.7</v>
      </c>
      <c r="G156">
        <v>70</v>
      </c>
      <c r="H156">
        <v>50</v>
      </c>
      <c r="I156">
        <v>70</v>
      </c>
      <c r="K156" s="38">
        <f t="shared" si="9"/>
        <v>0.7</v>
      </c>
      <c r="L156" s="38">
        <f t="shared" si="9"/>
        <v>0.5</v>
      </c>
      <c r="M156" s="38">
        <f t="shared" si="9"/>
        <v>0.7</v>
      </c>
    </row>
    <row r="157" spans="1:19" x14ac:dyDescent="0.35">
      <c r="A157" t="s">
        <v>209</v>
      </c>
      <c r="B157" t="s">
        <v>439</v>
      </c>
      <c r="C157" s="38">
        <f t="shared" si="7"/>
        <v>0.4</v>
      </c>
      <c r="D157" s="38">
        <f t="shared" si="8"/>
        <v>0.3</v>
      </c>
      <c r="G157">
        <v>50</v>
      </c>
      <c r="H157">
        <v>30</v>
      </c>
      <c r="I157">
        <v>30</v>
      </c>
      <c r="K157" s="38">
        <f t="shared" si="9"/>
        <v>0.5</v>
      </c>
      <c r="L157" s="38">
        <f t="shared" si="9"/>
        <v>0.3</v>
      </c>
      <c r="M157" s="38">
        <f t="shared" si="9"/>
        <v>0.3</v>
      </c>
    </row>
    <row r="158" spans="1:19" x14ac:dyDescent="0.35">
      <c r="A158" t="s">
        <v>40</v>
      </c>
      <c r="B158" t="s">
        <v>440</v>
      </c>
      <c r="C158" s="38">
        <f t="shared" si="7"/>
        <v>0.4</v>
      </c>
      <c r="D158" s="38">
        <f t="shared" si="8"/>
        <v>0.9</v>
      </c>
      <c r="G158">
        <v>30</v>
      </c>
      <c r="H158">
        <v>50</v>
      </c>
      <c r="I158">
        <v>90</v>
      </c>
      <c r="K158" s="38">
        <f t="shared" si="9"/>
        <v>0.3</v>
      </c>
      <c r="L158" s="38">
        <f t="shared" si="9"/>
        <v>0.5</v>
      </c>
      <c r="M158" s="38">
        <f t="shared" si="9"/>
        <v>0.9</v>
      </c>
    </row>
    <row r="159" spans="1:19" x14ac:dyDescent="0.35">
      <c r="A159" t="s">
        <v>95</v>
      </c>
      <c r="B159" t="s">
        <v>441</v>
      </c>
      <c r="C159" s="38">
        <f t="shared" si="7"/>
        <v>0.8</v>
      </c>
      <c r="D159" s="38">
        <f t="shared" si="8"/>
        <v>0.9</v>
      </c>
      <c r="G159">
        <v>70</v>
      </c>
      <c r="H159">
        <v>90</v>
      </c>
      <c r="I159">
        <v>90</v>
      </c>
      <c r="K159" s="38">
        <f t="shared" si="9"/>
        <v>0.7</v>
      </c>
      <c r="L159" s="38">
        <f t="shared" si="9"/>
        <v>0.9</v>
      </c>
      <c r="M159" s="38">
        <f t="shared" si="9"/>
        <v>0.9</v>
      </c>
    </row>
    <row r="160" spans="1:19" x14ac:dyDescent="0.35">
      <c r="A160" t="s">
        <v>211</v>
      </c>
      <c r="B160" t="s">
        <v>442</v>
      </c>
      <c r="C160" s="38">
        <f t="shared" si="7"/>
        <v>0.7</v>
      </c>
      <c r="D160" s="38">
        <f t="shared" si="8"/>
        <v>0.9</v>
      </c>
      <c r="G160">
        <v>70</v>
      </c>
      <c r="H160">
        <v>70</v>
      </c>
      <c r="I160">
        <v>90</v>
      </c>
      <c r="K160" s="38">
        <f t="shared" si="9"/>
        <v>0.7</v>
      </c>
      <c r="L160" s="38">
        <f t="shared" si="9"/>
        <v>0.7</v>
      </c>
      <c r="M160" s="38">
        <f t="shared" si="9"/>
        <v>0.9</v>
      </c>
    </row>
    <row r="161" spans="1:13" x14ac:dyDescent="0.35">
      <c r="A161" t="s">
        <v>210</v>
      </c>
      <c r="B161" t="s">
        <v>470</v>
      </c>
      <c r="C161" s="38">
        <f t="shared" si="7"/>
        <v>0.7</v>
      </c>
      <c r="D161" s="38">
        <f t="shared" si="8"/>
        <v>0.7</v>
      </c>
      <c r="G161">
        <v>70</v>
      </c>
      <c r="H161">
        <v>70</v>
      </c>
      <c r="I161">
        <v>70</v>
      </c>
      <c r="K161" s="38">
        <f t="shared" si="9"/>
        <v>0.7</v>
      </c>
      <c r="L161" s="38">
        <f t="shared" si="9"/>
        <v>0.7</v>
      </c>
      <c r="M161" s="38">
        <f t="shared" si="9"/>
        <v>0.7</v>
      </c>
    </row>
    <row r="162" spans="1:13" x14ac:dyDescent="0.35">
      <c r="A162" t="s">
        <v>212</v>
      </c>
      <c r="B162" t="s">
        <v>444</v>
      </c>
      <c r="C162" s="38">
        <f t="shared" si="7"/>
        <v>0.2</v>
      </c>
      <c r="D162" s="38">
        <f t="shared" si="8"/>
        <v>0.3</v>
      </c>
      <c r="G162">
        <v>30</v>
      </c>
      <c r="H162">
        <v>10</v>
      </c>
      <c r="I162">
        <v>30</v>
      </c>
      <c r="K162" s="38">
        <f t="shared" si="9"/>
        <v>0.3</v>
      </c>
      <c r="L162" s="38">
        <f t="shared" si="9"/>
        <v>0.1</v>
      </c>
      <c r="M162" s="38">
        <f t="shared" si="9"/>
        <v>0.3</v>
      </c>
    </row>
    <row r="163" spans="1:13" x14ac:dyDescent="0.35">
      <c r="A163" t="s">
        <v>214</v>
      </c>
      <c r="B163" t="s">
        <v>471</v>
      </c>
      <c r="C163" s="38">
        <f t="shared" si="7"/>
        <v>0.5</v>
      </c>
      <c r="D163" s="38">
        <f t="shared" si="8"/>
        <v>0.5</v>
      </c>
      <c r="G163">
        <v>50</v>
      </c>
      <c r="H163">
        <v>50</v>
      </c>
      <c r="I163">
        <v>50</v>
      </c>
      <c r="K163" s="38">
        <f t="shared" si="9"/>
        <v>0.5</v>
      </c>
      <c r="L163" s="38">
        <f t="shared" si="9"/>
        <v>0.5</v>
      </c>
      <c r="M163" s="38">
        <f t="shared" si="9"/>
        <v>0.5</v>
      </c>
    </row>
    <row r="164" spans="1:13" x14ac:dyDescent="0.35">
      <c r="A164" t="s">
        <v>215</v>
      </c>
      <c r="B164" t="s">
        <v>447</v>
      </c>
      <c r="C164" s="38">
        <f t="shared" si="7"/>
        <v>0.3</v>
      </c>
      <c r="D164" s="38">
        <f t="shared" si="8"/>
        <v>0.1</v>
      </c>
      <c r="G164">
        <v>30</v>
      </c>
      <c r="H164">
        <v>30</v>
      </c>
      <c r="I164">
        <v>10</v>
      </c>
      <c r="K164" s="38">
        <f t="shared" si="9"/>
        <v>0.3</v>
      </c>
      <c r="L164" s="38">
        <f t="shared" si="9"/>
        <v>0.3</v>
      </c>
      <c r="M164" s="38">
        <f t="shared" si="9"/>
        <v>0.1</v>
      </c>
    </row>
    <row r="165" spans="1:13" x14ac:dyDescent="0.35">
      <c r="A165" t="s">
        <v>217</v>
      </c>
      <c r="B165" t="s">
        <v>448</v>
      </c>
      <c r="C165" s="38">
        <f t="shared" si="7"/>
        <v>0.3</v>
      </c>
      <c r="D165" s="38">
        <f t="shared" si="8"/>
        <v>0.3</v>
      </c>
      <c r="G165">
        <v>30</v>
      </c>
      <c r="H165">
        <v>30</v>
      </c>
      <c r="I165">
        <v>30</v>
      </c>
      <c r="K165" s="38">
        <f t="shared" si="9"/>
        <v>0.3</v>
      </c>
      <c r="L165" s="38">
        <f t="shared" si="9"/>
        <v>0.3</v>
      </c>
      <c r="M165" s="38">
        <f t="shared" si="9"/>
        <v>0.3</v>
      </c>
    </row>
    <row r="166" spans="1:13" x14ac:dyDescent="0.35">
      <c r="A166" t="s">
        <v>221</v>
      </c>
      <c r="B166" t="s">
        <v>449</v>
      </c>
      <c r="C166" s="38">
        <f t="shared" si="7"/>
        <v>0.7</v>
      </c>
      <c r="D166" s="38">
        <f t="shared" si="8"/>
        <v>0.5</v>
      </c>
      <c r="G166">
        <v>70</v>
      </c>
      <c r="H166">
        <v>70</v>
      </c>
      <c r="I166">
        <v>50</v>
      </c>
      <c r="K166" s="38">
        <f t="shared" si="9"/>
        <v>0.7</v>
      </c>
      <c r="L166" s="38">
        <f t="shared" si="9"/>
        <v>0.7</v>
      </c>
      <c r="M166" s="38">
        <f t="shared" si="9"/>
        <v>0.5</v>
      </c>
    </row>
    <row r="167" spans="1:13" x14ac:dyDescent="0.35">
      <c r="A167" t="s">
        <v>222</v>
      </c>
      <c r="B167" t="s">
        <v>450</v>
      </c>
      <c r="C167" s="38">
        <f t="shared" si="7"/>
        <v>0.4</v>
      </c>
      <c r="D167" s="38">
        <f t="shared" si="8"/>
        <v>0.3</v>
      </c>
      <c r="G167">
        <v>30</v>
      </c>
      <c r="H167">
        <v>50</v>
      </c>
      <c r="I167">
        <v>30</v>
      </c>
      <c r="K167" s="38">
        <f t="shared" si="9"/>
        <v>0.3</v>
      </c>
      <c r="L167" s="38">
        <f t="shared" si="9"/>
        <v>0.5</v>
      </c>
      <c r="M167" s="38">
        <f t="shared" si="9"/>
        <v>0.3</v>
      </c>
    </row>
    <row r="168" spans="1:13" x14ac:dyDescent="0.35">
      <c r="C168" s="38"/>
      <c r="D168" s="38"/>
    </row>
  </sheetData>
  <autoFilter ref="A1:S168" xr:uid="{00000000-0009-0000-0000-000014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57"/>
  <sheetViews>
    <sheetView workbookViewId="0">
      <selection activeCell="A7" sqref="A7:B7"/>
    </sheetView>
  </sheetViews>
  <sheetFormatPr defaultColWidth="9.08984375" defaultRowHeight="14.5" x14ac:dyDescent="0.35"/>
  <cols>
    <col min="2" max="2" width="31.08984375" bestFit="1" customWidth="1"/>
    <col min="3" max="4" width="10.54296875" customWidth="1"/>
    <col min="5" max="5" width="4.453125" customWidth="1"/>
    <col min="6" max="6" width="19.90625" customWidth="1"/>
    <col min="10" max="10" width="5.453125" customWidth="1"/>
    <col min="14" max="14" width="4.54296875" customWidth="1"/>
  </cols>
  <sheetData>
    <row r="1" spans="1:16" x14ac:dyDescent="0.35">
      <c r="C1" s="34" t="s">
        <v>258</v>
      </c>
      <c r="G1" s="34" t="s">
        <v>259</v>
      </c>
      <c r="K1" s="34" t="s">
        <v>260</v>
      </c>
    </row>
    <row r="2" spans="1:16" s="34" customFormat="1" ht="58" x14ac:dyDescent="0.35">
      <c r="D2" s="34" t="s">
        <v>263</v>
      </c>
      <c r="G2" s="40" t="s">
        <v>261</v>
      </c>
      <c r="H2" s="40" t="s">
        <v>252</v>
      </c>
      <c r="I2" s="40" t="s">
        <v>254</v>
      </c>
      <c r="K2" s="40" t="s">
        <v>261</v>
      </c>
      <c r="L2" s="40" t="s">
        <v>252</v>
      </c>
      <c r="M2" s="40" t="s">
        <v>254</v>
      </c>
    </row>
    <row r="3" spans="1:16" x14ac:dyDescent="0.35">
      <c r="F3" t="s">
        <v>262</v>
      </c>
      <c r="G3" s="36">
        <v>100</v>
      </c>
      <c r="H3" s="36">
        <v>100</v>
      </c>
      <c r="I3" s="36">
        <v>100</v>
      </c>
      <c r="K3" s="36">
        <v>100</v>
      </c>
      <c r="L3" s="36">
        <v>100</v>
      </c>
      <c r="M3" s="36">
        <v>100</v>
      </c>
    </row>
    <row r="4" spans="1:16" x14ac:dyDescent="0.35">
      <c r="F4" t="s">
        <v>264</v>
      </c>
      <c r="G4" s="36">
        <v>0</v>
      </c>
      <c r="H4" s="36">
        <v>0</v>
      </c>
      <c r="I4" s="36">
        <v>0</v>
      </c>
      <c r="K4" s="36">
        <v>0</v>
      </c>
      <c r="L4" s="36">
        <v>0</v>
      </c>
      <c r="M4" s="36">
        <v>0</v>
      </c>
      <c r="P4" t="s">
        <v>223</v>
      </c>
    </row>
    <row r="5" spans="1:16" x14ac:dyDescent="0.35">
      <c r="F5" t="s">
        <v>265</v>
      </c>
      <c r="G5" s="36">
        <v>1</v>
      </c>
      <c r="H5" s="36">
        <v>1</v>
      </c>
      <c r="I5" s="36">
        <v>1</v>
      </c>
      <c r="K5" s="36">
        <v>1</v>
      </c>
      <c r="L5" s="36">
        <v>1</v>
      </c>
      <c r="M5" s="36">
        <v>1</v>
      </c>
    </row>
    <row r="6" spans="1:16" x14ac:dyDescent="0.35">
      <c r="F6" t="s">
        <v>266</v>
      </c>
      <c r="G6" s="36" t="s">
        <v>267</v>
      </c>
      <c r="H6" s="36" t="s">
        <v>267</v>
      </c>
      <c r="I6" s="36" t="s">
        <v>472</v>
      </c>
      <c r="K6" s="36" t="s">
        <v>267</v>
      </c>
      <c r="L6" s="36" t="s">
        <v>267</v>
      </c>
      <c r="M6" s="36" t="s">
        <v>472</v>
      </c>
    </row>
    <row r="7" spans="1:16" x14ac:dyDescent="0.35">
      <c r="A7" t="s">
        <v>495</v>
      </c>
      <c r="B7" t="s">
        <v>496</v>
      </c>
      <c r="C7" t="s">
        <v>35</v>
      </c>
      <c r="D7" t="s">
        <v>36</v>
      </c>
    </row>
    <row r="8" spans="1:16" x14ac:dyDescent="0.35">
      <c r="A8" s="37" t="s">
        <v>39</v>
      </c>
      <c r="B8" t="s">
        <v>269</v>
      </c>
      <c r="C8" s="38">
        <f t="shared" ref="C8:C63" si="0">IF(ISNUMBER(AVERAGE(K8:L8)),AVERAGE(K8:L8),"..")</f>
        <v>0.5</v>
      </c>
      <c r="D8" s="38">
        <f t="shared" ref="D8:D63" si="1">M8</f>
        <v>0.5</v>
      </c>
      <c r="G8">
        <v>70</v>
      </c>
      <c r="H8">
        <v>30</v>
      </c>
      <c r="I8">
        <v>50</v>
      </c>
      <c r="K8" s="38">
        <f t="shared" ref="K8:M63" si="2">IF(ISNUMBER(G8)=TRUE,K$5*(G8-K$4)/(K$3-K$4)+(1-K$5)*(1-(G8-K$4)/(K$3-K$4)),"..")</f>
        <v>0.7</v>
      </c>
      <c r="L8" s="38">
        <f t="shared" ref="L8:M22" si="3">IF(ISNUMBER(H8)=TRUE,L$5*(H8-L$4)/(L$3-L$4)+(1-L$5)*(1-(H8-L$4)/(L$3-L$4)),"..")</f>
        <v>0.3</v>
      </c>
      <c r="M8" s="38">
        <f t="shared" si="3"/>
        <v>0.5</v>
      </c>
    </row>
    <row r="9" spans="1:16" x14ac:dyDescent="0.35">
      <c r="A9" s="37" t="s">
        <v>83</v>
      </c>
      <c r="B9" t="s">
        <v>270</v>
      </c>
      <c r="C9" s="38">
        <f t="shared" si="0"/>
        <v>0.5</v>
      </c>
      <c r="D9" s="38">
        <f t="shared" si="1"/>
        <v>0.5</v>
      </c>
      <c r="G9">
        <v>50</v>
      </c>
      <c r="H9">
        <v>50</v>
      </c>
      <c r="I9">
        <v>50</v>
      </c>
      <c r="K9" s="38">
        <f t="shared" si="2"/>
        <v>0.5</v>
      </c>
      <c r="L9" s="38">
        <f t="shared" si="3"/>
        <v>0.5</v>
      </c>
      <c r="M9" s="38">
        <f t="shared" si="3"/>
        <v>0.5</v>
      </c>
    </row>
    <row r="10" spans="1:16" x14ac:dyDescent="0.35">
      <c r="A10" s="37" t="s">
        <v>38</v>
      </c>
      <c r="B10" t="s">
        <v>271</v>
      </c>
      <c r="C10" s="38">
        <f t="shared" si="0"/>
        <v>0.3</v>
      </c>
      <c r="D10" s="38">
        <f t="shared" si="1"/>
        <v>0.3</v>
      </c>
      <c r="G10">
        <v>30</v>
      </c>
      <c r="H10">
        <v>30</v>
      </c>
      <c r="I10">
        <v>30</v>
      </c>
      <c r="K10" s="38">
        <f t="shared" si="2"/>
        <v>0.3</v>
      </c>
      <c r="L10" s="38">
        <f t="shared" si="3"/>
        <v>0.3</v>
      </c>
      <c r="M10" s="38">
        <f t="shared" si="3"/>
        <v>0.3</v>
      </c>
    </row>
    <row r="11" spans="1:16" x14ac:dyDescent="0.35">
      <c r="A11" s="39" t="s">
        <v>41</v>
      </c>
      <c r="B11" t="s">
        <v>272</v>
      </c>
      <c r="C11" s="38">
        <f t="shared" si="0"/>
        <v>0.7</v>
      </c>
      <c r="D11" s="38">
        <f t="shared" si="1"/>
        <v>0.7</v>
      </c>
      <c r="G11">
        <v>70</v>
      </c>
      <c r="H11">
        <v>70</v>
      </c>
      <c r="I11">
        <v>70</v>
      </c>
      <c r="K11" s="38">
        <f t="shared" si="2"/>
        <v>0.7</v>
      </c>
      <c r="L11" s="38">
        <f t="shared" si="3"/>
        <v>0.7</v>
      </c>
      <c r="M11" s="38">
        <f t="shared" si="3"/>
        <v>0.7</v>
      </c>
    </row>
    <row r="12" spans="1:16" x14ac:dyDescent="0.35">
      <c r="A12" s="37" t="s">
        <v>42</v>
      </c>
      <c r="B12" t="s">
        <v>273</v>
      </c>
      <c r="C12" s="38">
        <f t="shared" si="0"/>
        <v>0.4</v>
      </c>
      <c r="D12" s="38">
        <f t="shared" si="1"/>
        <v>0.5</v>
      </c>
      <c r="F12" t="s">
        <v>223</v>
      </c>
      <c r="G12">
        <v>30</v>
      </c>
      <c r="H12">
        <v>50</v>
      </c>
      <c r="I12">
        <v>50</v>
      </c>
      <c r="K12" s="38">
        <f t="shared" si="2"/>
        <v>0.3</v>
      </c>
      <c r="L12" s="38">
        <f t="shared" si="3"/>
        <v>0.5</v>
      </c>
      <c r="M12" s="38">
        <f t="shared" si="3"/>
        <v>0.5</v>
      </c>
    </row>
    <row r="13" spans="1:16" x14ac:dyDescent="0.35">
      <c r="A13" s="37" t="s">
        <v>43</v>
      </c>
      <c r="B13" t="s">
        <v>274</v>
      </c>
      <c r="C13" s="38">
        <f t="shared" si="0"/>
        <v>0.8</v>
      </c>
      <c r="D13" s="38">
        <f t="shared" si="1"/>
        <v>0.9</v>
      </c>
      <c r="G13">
        <v>70</v>
      </c>
      <c r="H13">
        <v>90</v>
      </c>
      <c r="I13">
        <v>90</v>
      </c>
      <c r="K13" s="38">
        <f t="shared" si="2"/>
        <v>0.7</v>
      </c>
      <c r="L13" s="38">
        <f t="shared" si="3"/>
        <v>0.9</v>
      </c>
      <c r="M13" s="38">
        <f t="shared" si="3"/>
        <v>0.9</v>
      </c>
    </row>
    <row r="14" spans="1:16" x14ac:dyDescent="0.35">
      <c r="A14" s="37" t="s">
        <v>44</v>
      </c>
      <c r="B14" t="s">
        <v>275</v>
      </c>
      <c r="C14" s="38">
        <f t="shared" si="0"/>
        <v>0.8</v>
      </c>
      <c r="D14" s="38">
        <f t="shared" si="1"/>
        <v>0.9</v>
      </c>
      <c r="G14">
        <v>70</v>
      </c>
      <c r="H14">
        <v>90</v>
      </c>
      <c r="I14">
        <v>90</v>
      </c>
      <c r="K14" s="38">
        <f t="shared" si="2"/>
        <v>0.7</v>
      </c>
      <c r="L14" s="38">
        <f t="shared" si="3"/>
        <v>0.9</v>
      </c>
      <c r="M14" s="38">
        <f t="shared" si="3"/>
        <v>0.9</v>
      </c>
    </row>
    <row r="15" spans="1:16" x14ac:dyDescent="0.35">
      <c r="A15" s="37" t="s">
        <v>45</v>
      </c>
      <c r="B15" t="s">
        <v>276</v>
      </c>
      <c r="C15" s="38">
        <f t="shared" si="0"/>
        <v>0.2</v>
      </c>
      <c r="D15" s="38">
        <f t="shared" si="1"/>
        <v>0.3</v>
      </c>
      <c r="G15">
        <v>10</v>
      </c>
      <c r="H15">
        <v>30</v>
      </c>
      <c r="I15">
        <v>30</v>
      </c>
      <c r="K15" s="38">
        <f t="shared" si="2"/>
        <v>0.1</v>
      </c>
      <c r="L15" s="38">
        <f t="shared" si="3"/>
        <v>0.3</v>
      </c>
      <c r="M15" s="38">
        <f t="shared" si="3"/>
        <v>0.3</v>
      </c>
    </row>
    <row r="16" spans="1:16" x14ac:dyDescent="0.35">
      <c r="A16" s="37" t="s">
        <v>52</v>
      </c>
      <c r="B16" t="s">
        <v>278</v>
      </c>
      <c r="C16" s="38">
        <f t="shared" si="0"/>
        <v>0.6</v>
      </c>
      <c r="D16" s="38">
        <f t="shared" si="1"/>
        <v>0.6</v>
      </c>
      <c r="G16">
        <v>50</v>
      </c>
      <c r="H16">
        <v>70</v>
      </c>
      <c r="I16">
        <v>60</v>
      </c>
      <c r="K16" s="38">
        <f t="shared" si="2"/>
        <v>0.5</v>
      </c>
      <c r="L16" s="38">
        <f t="shared" si="3"/>
        <v>0.7</v>
      </c>
      <c r="M16" s="38">
        <f t="shared" si="3"/>
        <v>0.6</v>
      </c>
    </row>
    <row r="17" spans="1:13" x14ac:dyDescent="0.35">
      <c r="A17" s="37" t="s">
        <v>50</v>
      </c>
      <c r="B17" t="s">
        <v>473</v>
      </c>
      <c r="C17" s="38">
        <f t="shared" si="0"/>
        <v>0.5</v>
      </c>
      <c r="D17" s="38">
        <f t="shared" si="1"/>
        <v>0.3</v>
      </c>
      <c r="G17">
        <v>50</v>
      </c>
      <c r="H17">
        <v>50</v>
      </c>
      <c r="I17">
        <v>30</v>
      </c>
      <c r="K17" s="38">
        <f t="shared" si="2"/>
        <v>0.5</v>
      </c>
      <c r="L17" s="38">
        <f t="shared" si="3"/>
        <v>0.5</v>
      </c>
      <c r="M17" s="38">
        <f t="shared" si="3"/>
        <v>0.3</v>
      </c>
    </row>
    <row r="18" spans="1:13" x14ac:dyDescent="0.35">
      <c r="A18" s="37" t="s">
        <v>59</v>
      </c>
      <c r="B18" t="s">
        <v>280</v>
      </c>
      <c r="C18" s="38">
        <f t="shared" si="0"/>
        <v>0.7</v>
      </c>
      <c r="D18" s="38">
        <f t="shared" si="1"/>
        <v>0.5</v>
      </c>
      <c r="G18">
        <v>70</v>
      </c>
      <c r="H18">
        <v>70</v>
      </c>
      <c r="I18">
        <v>50</v>
      </c>
      <c r="K18" s="38">
        <f t="shared" si="2"/>
        <v>0.7</v>
      </c>
      <c r="L18" s="38">
        <f t="shared" si="3"/>
        <v>0.7</v>
      </c>
      <c r="M18" s="38">
        <f t="shared" si="3"/>
        <v>0.5</v>
      </c>
    </row>
    <row r="19" spans="1:13" x14ac:dyDescent="0.35">
      <c r="A19" s="39" t="s">
        <v>55</v>
      </c>
      <c r="B19" t="s">
        <v>281</v>
      </c>
      <c r="C19" s="38">
        <f t="shared" si="0"/>
        <v>0.4</v>
      </c>
      <c r="D19" s="38">
        <f t="shared" si="1"/>
        <v>0.5</v>
      </c>
      <c r="G19">
        <v>30</v>
      </c>
      <c r="H19">
        <v>50</v>
      </c>
      <c r="I19">
        <v>50</v>
      </c>
      <c r="K19" s="38">
        <f t="shared" si="2"/>
        <v>0.3</v>
      </c>
      <c r="L19" s="38">
        <f t="shared" si="3"/>
        <v>0.5</v>
      </c>
      <c r="M19" s="38">
        <f t="shared" si="3"/>
        <v>0.5</v>
      </c>
    </row>
    <row r="20" spans="1:13" x14ac:dyDescent="0.35">
      <c r="A20" s="37" t="s">
        <v>47</v>
      </c>
      <c r="B20" t="s">
        <v>282</v>
      </c>
      <c r="C20" s="38">
        <f t="shared" si="0"/>
        <v>0.7</v>
      </c>
      <c r="D20" s="38">
        <f t="shared" si="1"/>
        <v>0.9</v>
      </c>
      <c r="G20">
        <v>70</v>
      </c>
      <c r="H20">
        <v>70</v>
      </c>
      <c r="I20">
        <v>90</v>
      </c>
      <c r="K20" s="38">
        <f t="shared" si="2"/>
        <v>0.7</v>
      </c>
      <c r="L20" s="38">
        <f t="shared" si="3"/>
        <v>0.7</v>
      </c>
      <c r="M20" s="38">
        <f t="shared" si="3"/>
        <v>0.9</v>
      </c>
    </row>
    <row r="21" spans="1:13" x14ac:dyDescent="0.35">
      <c r="A21" s="37" t="s">
        <v>56</v>
      </c>
      <c r="B21" t="s">
        <v>283</v>
      </c>
      <c r="C21" s="38">
        <f t="shared" si="0"/>
        <v>0.6</v>
      </c>
      <c r="D21" s="38">
        <f t="shared" si="1"/>
        <v>0.7</v>
      </c>
      <c r="G21">
        <v>70</v>
      </c>
      <c r="H21">
        <v>50</v>
      </c>
      <c r="I21">
        <v>70</v>
      </c>
      <c r="K21" s="38">
        <f t="shared" si="2"/>
        <v>0.7</v>
      </c>
      <c r="L21" s="38">
        <f t="shared" si="3"/>
        <v>0.5</v>
      </c>
      <c r="M21" s="38">
        <f t="shared" si="3"/>
        <v>0.7</v>
      </c>
    </row>
    <row r="22" spans="1:13" x14ac:dyDescent="0.35">
      <c r="A22" s="37" t="s">
        <v>48</v>
      </c>
      <c r="B22" t="s">
        <v>284</v>
      </c>
      <c r="C22" s="38">
        <f t="shared" si="0"/>
        <v>0.5</v>
      </c>
      <c r="D22" s="38">
        <f t="shared" si="1"/>
        <v>0.5</v>
      </c>
      <c r="G22">
        <v>50</v>
      </c>
      <c r="H22">
        <v>50</v>
      </c>
      <c r="I22">
        <v>50</v>
      </c>
      <c r="K22" s="38">
        <f t="shared" si="2"/>
        <v>0.5</v>
      </c>
      <c r="L22" s="38">
        <f t="shared" si="3"/>
        <v>0.5</v>
      </c>
      <c r="M22" s="38">
        <f t="shared" si="3"/>
        <v>0.5</v>
      </c>
    </row>
    <row r="23" spans="1:13" x14ac:dyDescent="0.35">
      <c r="A23" s="37" t="s">
        <v>57</v>
      </c>
      <c r="B23" t="s">
        <v>286</v>
      </c>
      <c r="C23" s="38">
        <f t="shared" si="0"/>
        <v>0.7</v>
      </c>
      <c r="D23" s="38">
        <f t="shared" si="1"/>
        <v>0.5</v>
      </c>
      <c r="F23" t="s">
        <v>223</v>
      </c>
      <c r="G23">
        <v>70</v>
      </c>
      <c r="H23">
        <v>70</v>
      </c>
      <c r="I23">
        <v>50</v>
      </c>
      <c r="K23" s="38">
        <f t="shared" si="2"/>
        <v>0.7</v>
      </c>
      <c r="L23" s="38">
        <f t="shared" si="2"/>
        <v>0.7</v>
      </c>
      <c r="M23" s="38">
        <f t="shared" si="2"/>
        <v>0.5</v>
      </c>
    </row>
    <row r="24" spans="1:13" x14ac:dyDescent="0.35">
      <c r="A24" s="37" t="s">
        <v>62</v>
      </c>
      <c r="B24" t="s">
        <v>288</v>
      </c>
      <c r="C24" s="38">
        <f t="shared" si="0"/>
        <v>0.6</v>
      </c>
      <c r="D24" s="38">
        <f t="shared" si="1"/>
        <v>0.7</v>
      </c>
      <c r="G24">
        <v>50</v>
      </c>
      <c r="H24">
        <v>70</v>
      </c>
      <c r="I24">
        <v>70</v>
      </c>
      <c r="K24" s="38">
        <f t="shared" si="2"/>
        <v>0.5</v>
      </c>
      <c r="L24" s="38">
        <f t="shared" si="2"/>
        <v>0.7</v>
      </c>
      <c r="M24" s="38">
        <f t="shared" si="2"/>
        <v>0.7</v>
      </c>
    </row>
    <row r="25" spans="1:13" x14ac:dyDescent="0.35">
      <c r="A25" s="37" t="s">
        <v>58</v>
      </c>
      <c r="B25" t="s">
        <v>289</v>
      </c>
      <c r="C25" s="38">
        <f t="shared" si="0"/>
        <v>0.5</v>
      </c>
      <c r="D25" s="38">
        <f t="shared" si="1"/>
        <v>0.5</v>
      </c>
      <c r="G25">
        <v>50</v>
      </c>
      <c r="H25">
        <v>50</v>
      </c>
      <c r="I25">
        <v>50</v>
      </c>
      <c r="K25" s="38">
        <f t="shared" si="2"/>
        <v>0.5</v>
      </c>
      <c r="L25" s="38">
        <f t="shared" si="2"/>
        <v>0.5</v>
      </c>
      <c r="M25" s="38">
        <f t="shared" si="2"/>
        <v>0.5</v>
      </c>
    </row>
    <row r="26" spans="1:13" x14ac:dyDescent="0.35">
      <c r="A26" s="37" t="s">
        <v>51</v>
      </c>
      <c r="B26" t="s">
        <v>290</v>
      </c>
      <c r="C26" s="38">
        <f t="shared" si="0"/>
        <v>0.5</v>
      </c>
      <c r="D26" s="38">
        <f t="shared" si="1"/>
        <v>0.5</v>
      </c>
      <c r="G26">
        <v>50</v>
      </c>
      <c r="H26">
        <v>50</v>
      </c>
      <c r="I26">
        <v>50</v>
      </c>
      <c r="K26" s="38">
        <f t="shared" si="2"/>
        <v>0.5</v>
      </c>
      <c r="L26" s="38">
        <f t="shared" si="2"/>
        <v>0.5</v>
      </c>
      <c r="M26" s="38">
        <f t="shared" si="2"/>
        <v>0.5</v>
      </c>
    </row>
    <row r="27" spans="1:13" x14ac:dyDescent="0.35">
      <c r="A27" s="37" t="s">
        <v>49</v>
      </c>
      <c r="B27" t="s">
        <v>291</v>
      </c>
      <c r="C27" s="38">
        <f t="shared" si="0"/>
        <v>0.5</v>
      </c>
      <c r="D27" s="38">
        <f t="shared" si="1"/>
        <v>0.5</v>
      </c>
      <c r="G27">
        <v>70</v>
      </c>
      <c r="H27">
        <v>30</v>
      </c>
      <c r="I27">
        <v>50</v>
      </c>
      <c r="K27" s="38">
        <f t="shared" si="2"/>
        <v>0.7</v>
      </c>
      <c r="L27" s="38">
        <f t="shared" si="2"/>
        <v>0.3</v>
      </c>
      <c r="M27" s="38">
        <f t="shared" si="2"/>
        <v>0.5</v>
      </c>
    </row>
    <row r="28" spans="1:13" x14ac:dyDescent="0.35">
      <c r="A28" s="37" t="s">
        <v>149</v>
      </c>
      <c r="B28" t="s">
        <v>292</v>
      </c>
      <c r="C28" s="38">
        <f t="shared" si="0"/>
        <v>0.3</v>
      </c>
      <c r="D28" s="38">
        <f t="shared" si="1"/>
        <v>0.3</v>
      </c>
      <c r="G28">
        <v>30</v>
      </c>
      <c r="H28">
        <v>30</v>
      </c>
      <c r="I28">
        <v>30</v>
      </c>
      <c r="K28" s="38">
        <f t="shared" si="2"/>
        <v>0.3</v>
      </c>
      <c r="L28" s="38">
        <f t="shared" si="2"/>
        <v>0.3</v>
      </c>
      <c r="M28" s="38">
        <f t="shared" si="2"/>
        <v>0.3</v>
      </c>
    </row>
    <row r="29" spans="1:13" x14ac:dyDescent="0.35">
      <c r="A29" s="37" t="s">
        <v>46</v>
      </c>
      <c r="B29" t="s">
        <v>293</v>
      </c>
      <c r="C29" s="38">
        <f t="shared" si="0"/>
        <v>0.3</v>
      </c>
      <c r="D29" s="38">
        <f t="shared" si="1"/>
        <v>0.3</v>
      </c>
      <c r="G29">
        <v>30</v>
      </c>
      <c r="H29">
        <v>30</v>
      </c>
      <c r="I29">
        <v>30</v>
      </c>
      <c r="K29" s="38">
        <f t="shared" si="2"/>
        <v>0.3</v>
      </c>
      <c r="L29" s="38">
        <f t="shared" si="2"/>
        <v>0.3</v>
      </c>
      <c r="M29" s="38">
        <f t="shared" si="2"/>
        <v>0.3</v>
      </c>
    </row>
    <row r="30" spans="1:13" x14ac:dyDescent="0.35">
      <c r="A30" s="37" t="s">
        <v>124</v>
      </c>
      <c r="B30" t="s">
        <v>294</v>
      </c>
      <c r="C30" s="38">
        <f t="shared" si="0"/>
        <v>0.5</v>
      </c>
      <c r="D30" s="38">
        <f t="shared" si="1"/>
        <v>0.3</v>
      </c>
      <c r="G30">
        <v>50</v>
      </c>
      <c r="H30">
        <v>50</v>
      </c>
      <c r="I30">
        <v>30</v>
      </c>
      <c r="K30" s="38">
        <f t="shared" si="2"/>
        <v>0.5</v>
      </c>
      <c r="L30" s="38">
        <f t="shared" si="2"/>
        <v>0.5</v>
      </c>
      <c r="M30" s="38">
        <f t="shared" si="2"/>
        <v>0.3</v>
      </c>
    </row>
    <row r="31" spans="1:13" x14ac:dyDescent="0.35">
      <c r="A31" s="37" t="s">
        <v>69</v>
      </c>
      <c r="B31" t="s">
        <v>295</v>
      </c>
      <c r="C31" s="38">
        <f t="shared" si="0"/>
        <v>0.4</v>
      </c>
      <c r="D31" s="38">
        <f t="shared" si="1"/>
        <v>0.3</v>
      </c>
      <c r="G31">
        <v>50</v>
      </c>
      <c r="H31">
        <v>30</v>
      </c>
      <c r="I31">
        <v>30</v>
      </c>
      <c r="K31" s="38">
        <f t="shared" si="2"/>
        <v>0.5</v>
      </c>
      <c r="L31" s="38">
        <f t="shared" si="2"/>
        <v>0.3</v>
      </c>
      <c r="M31" s="38">
        <f t="shared" si="2"/>
        <v>0.3</v>
      </c>
    </row>
    <row r="32" spans="1:13" x14ac:dyDescent="0.35">
      <c r="A32" s="37" t="s">
        <v>64</v>
      </c>
      <c r="B32" t="s">
        <v>296</v>
      </c>
      <c r="C32" s="38">
        <f t="shared" si="0"/>
        <v>0.6</v>
      </c>
      <c r="D32" s="38">
        <f t="shared" si="1"/>
        <v>0.9</v>
      </c>
      <c r="G32">
        <v>50</v>
      </c>
      <c r="H32">
        <v>70</v>
      </c>
      <c r="I32">
        <v>90</v>
      </c>
      <c r="K32" s="38">
        <f t="shared" si="2"/>
        <v>0.5</v>
      </c>
      <c r="L32" s="38">
        <f t="shared" si="2"/>
        <v>0.7</v>
      </c>
      <c r="M32" s="38">
        <f t="shared" si="2"/>
        <v>0.9</v>
      </c>
    </row>
    <row r="33" spans="1:13" x14ac:dyDescent="0.35">
      <c r="A33" t="s">
        <v>73</v>
      </c>
      <c r="B33" t="s">
        <v>297</v>
      </c>
      <c r="C33" s="38">
        <f t="shared" si="0"/>
        <v>0.39999999999999997</v>
      </c>
      <c r="D33" s="38">
        <f t="shared" si="1"/>
        <v>0.7</v>
      </c>
      <c r="G33">
        <v>70</v>
      </c>
      <c r="H33">
        <v>10</v>
      </c>
      <c r="I33">
        <v>70</v>
      </c>
      <c r="K33" s="38">
        <f t="shared" si="2"/>
        <v>0.7</v>
      </c>
      <c r="L33" s="38">
        <f t="shared" si="2"/>
        <v>0.1</v>
      </c>
      <c r="M33" s="38">
        <f t="shared" si="2"/>
        <v>0.7</v>
      </c>
    </row>
    <row r="34" spans="1:13" x14ac:dyDescent="0.35">
      <c r="A34" t="s">
        <v>196</v>
      </c>
      <c r="B34" t="s">
        <v>299</v>
      </c>
      <c r="C34" s="38">
        <f t="shared" si="0"/>
        <v>0.3</v>
      </c>
      <c r="D34" s="38">
        <f t="shared" si="1"/>
        <v>0.3</v>
      </c>
      <c r="G34">
        <v>30</v>
      </c>
      <c r="H34">
        <v>30</v>
      </c>
      <c r="I34">
        <v>30</v>
      </c>
      <c r="K34" s="38">
        <f t="shared" si="2"/>
        <v>0.3</v>
      </c>
      <c r="L34" s="38">
        <f t="shared" si="2"/>
        <v>0.3</v>
      </c>
      <c r="M34" s="38">
        <f t="shared" si="2"/>
        <v>0.3</v>
      </c>
    </row>
    <row r="35" spans="1:13" x14ac:dyDescent="0.35">
      <c r="A35" t="s">
        <v>66</v>
      </c>
      <c r="B35" t="s">
        <v>300</v>
      </c>
      <c r="C35" s="38">
        <f t="shared" si="0"/>
        <v>0.6</v>
      </c>
      <c r="D35" s="38">
        <f t="shared" si="1"/>
        <v>0.9</v>
      </c>
      <c r="G35">
        <v>70</v>
      </c>
      <c r="H35">
        <v>50</v>
      </c>
      <c r="I35">
        <v>90</v>
      </c>
      <c r="K35" s="38">
        <f t="shared" si="2"/>
        <v>0.7</v>
      </c>
      <c r="L35" s="38">
        <f t="shared" si="2"/>
        <v>0.5</v>
      </c>
      <c r="M35" s="38">
        <f t="shared" si="2"/>
        <v>0.9</v>
      </c>
    </row>
    <row r="36" spans="1:13" x14ac:dyDescent="0.35">
      <c r="A36" t="s">
        <v>67</v>
      </c>
      <c r="B36" t="s">
        <v>301</v>
      </c>
      <c r="C36" s="38">
        <f t="shared" si="0"/>
        <v>0.5</v>
      </c>
      <c r="D36" s="38">
        <f t="shared" si="1"/>
        <v>0.3</v>
      </c>
      <c r="G36">
        <v>50</v>
      </c>
      <c r="H36">
        <v>50</v>
      </c>
      <c r="I36">
        <v>30</v>
      </c>
      <c r="K36" s="38">
        <f t="shared" si="2"/>
        <v>0.5</v>
      </c>
      <c r="L36" s="38">
        <f t="shared" si="2"/>
        <v>0.5</v>
      </c>
      <c r="M36" s="38">
        <f t="shared" si="2"/>
        <v>0.3</v>
      </c>
    </row>
    <row r="37" spans="1:13" x14ac:dyDescent="0.35">
      <c r="A37" t="s">
        <v>71</v>
      </c>
      <c r="B37" t="s">
        <v>302</v>
      </c>
      <c r="C37" s="38">
        <f t="shared" si="0"/>
        <v>0.7</v>
      </c>
      <c r="D37" s="38">
        <f t="shared" si="1"/>
        <v>0.5</v>
      </c>
      <c r="G37">
        <v>70</v>
      </c>
      <c r="H37">
        <v>70</v>
      </c>
      <c r="I37">
        <v>50</v>
      </c>
      <c r="K37" s="38">
        <f t="shared" si="2"/>
        <v>0.7</v>
      </c>
      <c r="L37" s="38">
        <f t="shared" si="2"/>
        <v>0.7</v>
      </c>
      <c r="M37" s="38">
        <f t="shared" si="2"/>
        <v>0.5</v>
      </c>
    </row>
    <row r="38" spans="1:13" x14ac:dyDescent="0.35">
      <c r="A38" t="s">
        <v>74</v>
      </c>
      <c r="B38" t="s">
        <v>455</v>
      </c>
      <c r="C38" s="38">
        <f t="shared" si="0"/>
        <v>0.6</v>
      </c>
      <c r="D38" s="38">
        <f t="shared" si="1"/>
        <v>0.5</v>
      </c>
      <c r="G38">
        <v>70</v>
      </c>
      <c r="H38">
        <v>50</v>
      </c>
      <c r="I38">
        <v>50</v>
      </c>
      <c r="K38" s="38">
        <f t="shared" si="2"/>
        <v>0.7</v>
      </c>
      <c r="L38" s="38">
        <f t="shared" si="2"/>
        <v>0.5</v>
      </c>
      <c r="M38" s="38">
        <f t="shared" si="2"/>
        <v>0.5</v>
      </c>
    </row>
    <row r="39" spans="1:13" x14ac:dyDescent="0.35">
      <c r="A39" t="s">
        <v>68</v>
      </c>
      <c r="B39" t="s">
        <v>480</v>
      </c>
      <c r="C39" s="38">
        <f t="shared" si="0"/>
        <v>0.5</v>
      </c>
      <c r="D39" s="38">
        <f t="shared" si="1"/>
        <v>0.3</v>
      </c>
      <c r="G39">
        <v>50</v>
      </c>
      <c r="H39">
        <v>50</v>
      </c>
      <c r="I39">
        <v>30</v>
      </c>
      <c r="K39" s="38">
        <f t="shared" si="2"/>
        <v>0.5</v>
      </c>
      <c r="L39" s="38">
        <f t="shared" si="2"/>
        <v>0.5</v>
      </c>
      <c r="M39" s="38">
        <f t="shared" si="2"/>
        <v>0.3</v>
      </c>
    </row>
    <row r="40" spans="1:13" x14ac:dyDescent="0.35">
      <c r="A40" t="s">
        <v>107</v>
      </c>
      <c r="B40" t="s">
        <v>308</v>
      </c>
      <c r="C40" s="38">
        <f t="shared" si="0"/>
        <v>0.5</v>
      </c>
      <c r="D40" s="38">
        <f t="shared" si="1"/>
        <v>0.3</v>
      </c>
      <c r="G40">
        <v>50</v>
      </c>
      <c r="H40">
        <v>50</v>
      </c>
      <c r="I40">
        <v>30</v>
      </c>
      <c r="K40" s="38">
        <f t="shared" si="2"/>
        <v>0.5</v>
      </c>
      <c r="L40" s="38">
        <f t="shared" si="2"/>
        <v>0.5</v>
      </c>
      <c r="M40" s="38">
        <f t="shared" si="2"/>
        <v>0.3</v>
      </c>
    </row>
    <row r="41" spans="1:13" x14ac:dyDescent="0.35">
      <c r="A41" t="s">
        <v>75</v>
      </c>
      <c r="B41" t="s">
        <v>309</v>
      </c>
      <c r="C41" s="38">
        <f t="shared" si="0"/>
        <v>0.1</v>
      </c>
      <c r="D41" s="38">
        <f t="shared" si="1"/>
        <v>0.1</v>
      </c>
      <c r="G41">
        <v>10</v>
      </c>
      <c r="H41">
        <v>10</v>
      </c>
      <c r="I41">
        <v>10</v>
      </c>
      <c r="K41" s="38">
        <f t="shared" si="2"/>
        <v>0.1</v>
      </c>
      <c r="L41" s="38">
        <f t="shared" si="2"/>
        <v>0.1</v>
      </c>
      <c r="M41" s="38">
        <f t="shared" si="2"/>
        <v>0.1</v>
      </c>
    </row>
    <row r="42" spans="1:13" x14ac:dyDescent="0.35">
      <c r="A42" t="s">
        <v>76</v>
      </c>
      <c r="B42" t="s">
        <v>310</v>
      </c>
      <c r="C42" s="38">
        <f t="shared" si="0"/>
        <v>0.7</v>
      </c>
      <c r="D42" s="38">
        <f t="shared" si="1"/>
        <v>0.5</v>
      </c>
      <c r="G42">
        <v>70</v>
      </c>
      <c r="H42">
        <v>70</v>
      </c>
      <c r="I42">
        <v>50</v>
      </c>
      <c r="K42" s="38">
        <f t="shared" si="2"/>
        <v>0.7</v>
      </c>
      <c r="L42" s="38">
        <f t="shared" si="2"/>
        <v>0.7</v>
      </c>
      <c r="M42" s="38">
        <f t="shared" si="2"/>
        <v>0.5</v>
      </c>
    </row>
    <row r="43" spans="1:13" x14ac:dyDescent="0.35">
      <c r="A43" t="s">
        <v>77</v>
      </c>
      <c r="B43" t="s">
        <v>311</v>
      </c>
      <c r="C43" s="38">
        <f t="shared" si="0"/>
        <v>0.8</v>
      </c>
      <c r="D43" s="38">
        <f t="shared" si="1"/>
        <v>0.7</v>
      </c>
      <c r="G43">
        <v>70</v>
      </c>
      <c r="H43">
        <v>90</v>
      </c>
      <c r="I43">
        <v>70</v>
      </c>
      <c r="K43" s="38">
        <f t="shared" si="2"/>
        <v>0.7</v>
      </c>
      <c r="L43" s="38">
        <f t="shared" si="2"/>
        <v>0.9</v>
      </c>
      <c r="M43" s="38">
        <f t="shared" si="2"/>
        <v>0.7</v>
      </c>
    </row>
    <row r="44" spans="1:13" x14ac:dyDescent="0.35">
      <c r="A44" t="s">
        <v>220</v>
      </c>
      <c r="B44" t="s">
        <v>304</v>
      </c>
      <c r="C44" s="38">
        <f t="shared" si="0"/>
        <v>0.3</v>
      </c>
      <c r="D44" s="38">
        <f t="shared" si="1"/>
        <v>0.3</v>
      </c>
      <c r="G44">
        <v>30</v>
      </c>
      <c r="H44">
        <v>30</v>
      </c>
      <c r="I44">
        <v>30</v>
      </c>
      <c r="K44" s="38">
        <f t="shared" si="2"/>
        <v>0.3</v>
      </c>
      <c r="L44" s="38">
        <f t="shared" si="2"/>
        <v>0.3</v>
      </c>
      <c r="M44" s="38">
        <f t="shared" si="2"/>
        <v>0.3</v>
      </c>
    </row>
    <row r="45" spans="1:13" x14ac:dyDescent="0.35">
      <c r="A45" t="s">
        <v>81</v>
      </c>
      <c r="B45" t="s">
        <v>312</v>
      </c>
      <c r="C45" s="38">
        <f t="shared" si="0"/>
        <v>0.7</v>
      </c>
      <c r="D45" s="38">
        <f t="shared" si="1"/>
        <v>0.9</v>
      </c>
      <c r="G45">
        <v>70</v>
      </c>
      <c r="H45">
        <v>70</v>
      </c>
      <c r="I45">
        <v>90</v>
      </c>
      <c r="K45" s="38">
        <f t="shared" si="2"/>
        <v>0.7</v>
      </c>
      <c r="L45" s="38">
        <f t="shared" si="2"/>
        <v>0.7</v>
      </c>
      <c r="M45" s="38">
        <f t="shared" si="2"/>
        <v>0.9</v>
      </c>
    </row>
    <row r="46" spans="1:13" x14ac:dyDescent="0.35">
      <c r="A46" t="s">
        <v>79</v>
      </c>
      <c r="B46" t="s">
        <v>313</v>
      </c>
      <c r="C46" s="38">
        <f t="shared" si="0"/>
        <v>0.5</v>
      </c>
      <c r="D46" s="38">
        <f t="shared" si="1"/>
        <v>0.5</v>
      </c>
      <c r="G46">
        <v>50</v>
      </c>
      <c r="H46">
        <v>50</v>
      </c>
      <c r="I46">
        <v>50</v>
      </c>
      <c r="K46" s="38">
        <f t="shared" si="2"/>
        <v>0.5</v>
      </c>
      <c r="L46" s="38">
        <f t="shared" si="2"/>
        <v>0.5</v>
      </c>
      <c r="M46" s="38">
        <f t="shared" si="2"/>
        <v>0.5</v>
      </c>
    </row>
    <row r="47" spans="1:13" x14ac:dyDescent="0.35">
      <c r="A47" t="s">
        <v>82</v>
      </c>
      <c r="B47" t="s">
        <v>315</v>
      </c>
      <c r="C47" s="38">
        <f t="shared" si="0"/>
        <v>0.5</v>
      </c>
      <c r="D47" s="38">
        <f t="shared" si="1"/>
        <v>0.3</v>
      </c>
      <c r="G47">
        <v>50</v>
      </c>
      <c r="H47">
        <v>50</v>
      </c>
      <c r="I47">
        <v>30</v>
      </c>
      <c r="K47" s="38">
        <f t="shared" si="2"/>
        <v>0.5</v>
      </c>
      <c r="L47" s="38">
        <f t="shared" si="2"/>
        <v>0.5</v>
      </c>
      <c r="M47" s="38">
        <f t="shared" si="2"/>
        <v>0.3</v>
      </c>
    </row>
    <row r="48" spans="1:13" x14ac:dyDescent="0.35">
      <c r="A48" t="s">
        <v>84</v>
      </c>
      <c r="B48" t="s">
        <v>316</v>
      </c>
      <c r="C48" s="38">
        <f t="shared" si="0"/>
        <v>0.6</v>
      </c>
      <c r="D48" s="38">
        <f t="shared" si="1"/>
        <v>0.5</v>
      </c>
      <c r="G48">
        <v>70</v>
      </c>
      <c r="H48">
        <v>50</v>
      </c>
      <c r="I48">
        <v>50</v>
      </c>
      <c r="K48" s="38">
        <f t="shared" si="2"/>
        <v>0.7</v>
      </c>
      <c r="L48" s="38">
        <f t="shared" si="2"/>
        <v>0.5</v>
      </c>
      <c r="M48" s="38">
        <f t="shared" si="2"/>
        <v>0.5</v>
      </c>
    </row>
    <row r="49" spans="1:13" x14ac:dyDescent="0.35">
      <c r="A49" t="s">
        <v>85</v>
      </c>
      <c r="B49" t="s">
        <v>317</v>
      </c>
      <c r="C49" s="38">
        <f t="shared" si="0"/>
        <v>0.5</v>
      </c>
      <c r="D49" s="38">
        <f t="shared" si="1"/>
        <v>0.5</v>
      </c>
      <c r="G49">
        <v>50</v>
      </c>
      <c r="H49">
        <v>50</v>
      </c>
      <c r="I49">
        <v>50</v>
      </c>
      <c r="K49" s="38">
        <f t="shared" si="2"/>
        <v>0.5</v>
      </c>
      <c r="L49" s="38">
        <f t="shared" si="2"/>
        <v>0.5</v>
      </c>
      <c r="M49" s="38">
        <f t="shared" si="2"/>
        <v>0.5</v>
      </c>
    </row>
    <row r="50" spans="1:13" x14ac:dyDescent="0.35">
      <c r="A50" t="s">
        <v>186</v>
      </c>
      <c r="B50" t="s">
        <v>456</v>
      </c>
      <c r="C50" s="38">
        <f t="shared" si="0"/>
        <v>0.7</v>
      </c>
      <c r="D50" s="38">
        <f t="shared" si="1"/>
        <v>0.5</v>
      </c>
      <c r="G50">
        <v>70</v>
      </c>
      <c r="H50">
        <v>70</v>
      </c>
      <c r="I50">
        <v>50</v>
      </c>
      <c r="K50" s="38">
        <f t="shared" si="2"/>
        <v>0.7</v>
      </c>
      <c r="L50" s="38">
        <f t="shared" si="2"/>
        <v>0.7</v>
      </c>
      <c r="M50" s="38">
        <f t="shared" si="2"/>
        <v>0.5</v>
      </c>
    </row>
    <row r="51" spans="1:13" x14ac:dyDescent="0.35">
      <c r="A51" t="s">
        <v>88</v>
      </c>
      <c r="B51" t="s">
        <v>321</v>
      </c>
      <c r="C51" s="38">
        <f t="shared" si="0"/>
        <v>0.8</v>
      </c>
      <c r="D51" s="38">
        <f t="shared" si="1"/>
        <v>0.7</v>
      </c>
      <c r="G51">
        <v>90</v>
      </c>
      <c r="H51">
        <v>70</v>
      </c>
      <c r="I51">
        <v>70</v>
      </c>
      <c r="K51" s="38">
        <f t="shared" si="2"/>
        <v>0.9</v>
      </c>
      <c r="L51" s="38">
        <f t="shared" si="2"/>
        <v>0.7</v>
      </c>
      <c r="M51" s="38">
        <f t="shared" si="2"/>
        <v>0.7</v>
      </c>
    </row>
    <row r="52" spans="1:13" x14ac:dyDescent="0.35">
      <c r="A52" t="s">
        <v>89</v>
      </c>
      <c r="B52" t="s">
        <v>322</v>
      </c>
      <c r="C52" s="38">
        <f t="shared" si="0"/>
        <v>0.3</v>
      </c>
      <c r="D52" s="38">
        <f t="shared" si="1"/>
        <v>0.3</v>
      </c>
      <c r="G52">
        <v>30</v>
      </c>
      <c r="H52">
        <v>30</v>
      </c>
      <c r="I52">
        <v>30</v>
      </c>
      <c r="K52" s="38">
        <f t="shared" si="2"/>
        <v>0.3</v>
      </c>
      <c r="L52" s="38">
        <f t="shared" si="2"/>
        <v>0.3</v>
      </c>
      <c r="M52" s="38">
        <f t="shared" si="2"/>
        <v>0.3</v>
      </c>
    </row>
    <row r="53" spans="1:13" x14ac:dyDescent="0.35">
      <c r="A53" t="s">
        <v>91</v>
      </c>
      <c r="B53" t="s">
        <v>323</v>
      </c>
      <c r="C53" s="38">
        <f t="shared" si="0"/>
        <v>0.5</v>
      </c>
      <c r="D53" s="38">
        <f t="shared" si="1"/>
        <v>0.5</v>
      </c>
      <c r="G53">
        <v>50</v>
      </c>
      <c r="H53">
        <v>50</v>
      </c>
      <c r="I53">
        <v>50</v>
      </c>
      <c r="K53" s="38">
        <f t="shared" si="2"/>
        <v>0.5</v>
      </c>
      <c r="L53" s="38">
        <f t="shared" si="2"/>
        <v>0.5</v>
      </c>
      <c r="M53" s="38">
        <f t="shared" si="2"/>
        <v>0.5</v>
      </c>
    </row>
    <row r="54" spans="1:13" x14ac:dyDescent="0.35">
      <c r="A54" t="s">
        <v>90</v>
      </c>
      <c r="B54" t="s">
        <v>324</v>
      </c>
      <c r="C54" s="38">
        <f t="shared" si="0"/>
        <v>0.6</v>
      </c>
      <c r="D54" s="38">
        <f t="shared" si="1"/>
        <v>0.9</v>
      </c>
      <c r="G54">
        <v>70</v>
      </c>
      <c r="H54">
        <v>50</v>
      </c>
      <c r="I54">
        <v>90</v>
      </c>
      <c r="K54" s="38">
        <f t="shared" si="2"/>
        <v>0.7</v>
      </c>
      <c r="L54" s="38">
        <f t="shared" si="2"/>
        <v>0.5</v>
      </c>
      <c r="M54" s="38">
        <f t="shared" si="2"/>
        <v>0.9</v>
      </c>
    </row>
    <row r="55" spans="1:13" x14ac:dyDescent="0.35">
      <c r="A55" t="s">
        <v>92</v>
      </c>
      <c r="B55" t="s">
        <v>325</v>
      </c>
      <c r="C55" s="38">
        <f t="shared" si="0"/>
        <v>0.5</v>
      </c>
      <c r="D55" s="38">
        <f t="shared" si="1"/>
        <v>0.7</v>
      </c>
      <c r="G55">
        <v>50</v>
      </c>
      <c r="H55">
        <v>50</v>
      </c>
      <c r="I55">
        <v>70</v>
      </c>
      <c r="K55" s="38">
        <f t="shared" si="2"/>
        <v>0.5</v>
      </c>
      <c r="L55" s="38">
        <f t="shared" si="2"/>
        <v>0.5</v>
      </c>
      <c r="M55" s="38">
        <f t="shared" si="2"/>
        <v>0.7</v>
      </c>
    </row>
    <row r="56" spans="1:13" x14ac:dyDescent="0.35">
      <c r="A56" t="s">
        <v>94</v>
      </c>
      <c r="B56" t="s">
        <v>326</v>
      </c>
      <c r="C56" s="38">
        <f t="shared" si="0"/>
        <v>0.7</v>
      </c>
      <c r="D56" s="38">
        <f t="shared" si="1"/>
        <v>0.5</v>
      </c>
      <c r="G56">
        <v>70</v>
      </c>
      <c r="H56">
        <v>70</v>
      </c>
      <c r="I56">
        <v>50</v>
      </c>
      <c r="K56" s="38">
        <f t="shared" si="2"/>
        <v>0.7</v>
      </c>
      <c r="L56" s="38">
        <f t="shared" si="2"/>
        <v>0.7</v>
      </c>
      <c r="M56" s="38">
        <f t="shared" si="2"/>
        <v>0.5</v>
      </c>
    </row>
    <row r="57" spans="1:13" x14ac:dyDescent="0.35">
      <c r="A57" t="s">
        <v>96</v>
      </c>
      <c r="B57" t="s">
        <v>328</v>
      </c>
      <c r="C57" s="38">
        <f t="shared" si="0"/>
        <v>0.4</v>
      </c>
      <c r="D57" s="38">
        <f t="shared" si="1"/>
        <v>0.3</v>
      </c>
      <c r="G57">
        <v>50</v>
      </c>
      <c r="H57">
        <v>30</v>
      </c>
      <c r="I57">
        <v>30</v>
      </c>
      <c r="K57" s="38">
        <f t="shared" si="2"/>
        <v>0.5</v>
      </c>
      <c r="L57" s="38">
        <f t="shared" si="2"/>
        <v>0.3</v>
      </c>
      <c r="M57" s="38">
        <f t="shared" si="2"/>
        <v>0.3</v>
      </c>
    </row>
    <row r="58" spans="1:13" x14ac:dyDescent="0.35">
      <c r="A58" t="s">
        <v>78</v>
      </c>
      <c r="B58" t="s">
        <v>329</v>
      </c>
      <c r="C58" s="38">
        <f t="shared" si="0"/>
        <v>0.7</v>
      </c>
      <c r="D58" s="38">
        <f t="shared" si="1"/>
        <v>0.9</v>
      </c>
      <c r="G58">
        <v>70</v>
      </c>
      <c r="H58">
        <v>70</v>
      </c>
      <c r="I58">
        <v>90</v>
      </c>
      <c r="K58" s="38">
        <f t="shared" si="2"/>
        <v>0.7</v>
      </c>
      <c r="L58" s="38">
        <f t="shared" si="2"/>
        <v>0.7</v>
      </c>
      <c r="M58" s="38">
        <f t="shared" si="2"/>
        <v>0.9</v>
      </c>
    </row>
    <row r="59" spans="1:13" x14ac:dyDescent="0.35">
      <c r="A59" t="s">
        <v>97</v>
      </c>
      <c r="B59" t="s">
        <v>330</v>
      </c>
      <c r="C59" s="38">
        <f t="shared" si="0"/>
        <v>0.5</v>
      </c>
      <c r="D59" s="38">
        <f t="shared" si="1"/>
        <v>0.5</v>
      </c>
      <c r="G59">
        <v>50</v>
      </c>
      <c r="H59">
        <v>50</v>
      </c>
      <c r="I59">
        <v>50</v>
      </c>
      <c r="K59" s="38">
        <f t="shared" si="2"/>
        <v>0.5</v>
      </c>
      <c r="L59" s="38">
        <f t="shared" si="2"/>
        <v>0.5</v>
      </c>
      <c r="M59" s="38">
        <f t="shared" si="2"/>
        <v>0.5</v>
      </c>
    </row>
    <row r="60" spans="1:13" x14ac:dyDescent="0.35">
      <c r="A60" t="s">
        <v>102</v>
      </c>
      <c r="B60" t="s">
        <v>331</v>
      </c>
      <c r="C60" s="38">
        <f t="shared" si="0"/>
        <v>0.5</v>
      </c>
      <c r="D60" s="38">
        <f t="shared" si="1"/>
        <v>0.7</v>
      </c>
      <c r="G60">
        <v>70</v>
      </c>
      <c r="H60">
        <v>30</v>
      </c>
      <c r="I60">
        <v>70</v>
      </c>
      <c r="K60" s="38">
        <f t="shared" si="2"/>
        <v>0.7</v>
      </c>
      <c r="L60" s="38">
        <f t="shared" si="2"/>
        <v>0.3</v>
      </c>
      <c r="M60" s="38">
        <f t="shared" si="2"/>
        <v>0.7</v>
      </c>
    </row>
    <row r="61" spans="1:13" x14ac:dyDescent="0.35">
      <c r="A61" t="s">
        <v>103</v>
      </c>
      <c r="B61" t="s">
        <v>457</v>
      </c>
      <c r="C61" s="38">
        <f t="shared" si="0"/>
        <v>0.6</v>
      </c>
      <c r="D61" s="38">
        <f t="shared" si="1"/>
        <v>0.5</v>
      </c>
      <c r="G61">
        <v>50</v>
      </c>
      <c r="H61">
        <v>70</v>
      </c>
      <c r="I61">
        <v>50</v>
      </c>
      <c r="K61" s="38">
        <f t="shared" si="2"/>
        <v>0.5</v>
      </c>
      <c r="L61" s="38">
        <f t="shared" si="2"/>
        <v>0.7</v>
      </c>
      <c r="M61" s="38">
        <f t="shared" si="2"/>
        <v>0.5</v>
      </c>
    </row>
    <row r="62" spans="1:13" x14ac:dyDescent="0.35">
      <c r="A62" t="s">
        <v>98</v>
      </c>
      <c r="B62" t="s">
        <v>333</v>
      </c>
      <c r="C62" s="38">
        <f t="shared" si="0"/>
        <v>0.6</v>
      </c>
      <c r="D62" s="38">
        <f t="shared" si="1"/>
        <v>0.3</v>
      </c>
      <c r="G62">
        <v>50</v>
      </c>
      <c r="H62">
        <v>70</v>
      </c>
      <c r="I62">
        <v>30</v>
      </c>
      <c r="K62" s="38">
        <f t="shared" si="2"/>
        <v>0.5</v>
      </c>
      <c r="L62" s="38">
        <f t="shared" si="2"/>
        <v>0.7</v>
      </c>
      <c r="M62" s="38">
        <f t="shared" si="2"/>
        <v>0.3</v>
      </c>
    </row>
    <row r="63" spans="1:13" x14ac:dyDescent="0.35">
      <c r="A63" t="s">
        <v>104</v>
      </c>
      <c r="B63" t="s">
        <v>335</v>
      </c>
      <c r="C63" s="38">
        <f t="shared" si="0"/>
        <v>0.5</v>
      </c>
      <c r="D63" s="38">
        <f t="shared" si="1"/>
        <v>0.5</v>
      </c>
      <c r="G63">
        <v>50</v>
      </c>
      <c r="H63">
        <v>50</v>
      </c>
      <c r="I63">
        <v>50</v>
      </c>
      <c r="K63" s="38">
        <f t="shared" si="2"/>
        <v>0.5</v>
      </c>
      <c r="L63" s="38">
        <f t="shared" si="2"/>
        <v>0.5</v>
      </c>
      <c r="M63" s="38">
        <f t="shared" si="2"/>
        <v>0.5</v>
      </c>
    </row>
    <row r="64" spans="1:13" x14ac:dyDescent="0.35">
      <c r="A64" t="s">
        <v>108</v>
      </c>
      <c r="B64" t="s">
        <v>336</v>
      </c>
      <c r="C64" s="38">
        <f t="shared" ref="C64:C115" si="4">IF(ISNUMBER(AVERAGE(K64:L64)),AVERAGE(K64:L64),"..")</f>
        <v>0.3</v>
      </c>
      <c r="D64" s="38">
        <f t="shared" ref="D64:D115" si="5">M64</f>
        <v>0.1</v>
      </c>
      <c r="G64">
        <v>30</v>
      </c>
      <c r="H64">
        <v>30</v>
      </c>
      <c r="I64">
        <v>10</v>
      </c>
      <c r="K64" s="38">
        <f t="shared" ref="K64:M115" si="6">IF(ISNUMBER(G64)=TRUE,K$5*(G64-K$4)/(K$3-K$4)+(1-K$5)*(1-(G64-K$4)/(K$3-K$4)),"..")</f>
        <v>0.3</v>
      </c>
      <c r="L64" s="38">
        <f t="shared" si="6"/>
        <v>0.3</v>
      </c>
      <c r="M64" s="38">
        <f t="shared" si="6"/>
        <v>0.1</v>
      </c>
    </row>
    <row r="65" spans="1:13" x14ac:dyDescent="0.35">
      <c r="A65" t="s">
        <v>106</v>
      </c>
      <c r="B65" t="s">
        <v>458</v>
      </c>
      <c r="C65" s="38">
        <f t="shared" si="4"/>
        <v>0.5</v>
      </c>
      <c r="D65" s="38">
        <f t="shared" si="5"/>
        <v>0.5</v>
      </c>
      <c r="G65">
        <v>50</v>
      </c>
      <c r="H65">
        <v>50</v>
      </c>
      <c r="I65">
        <v>50</v>
      </c>
      <c r="K65" s="38">
        <f t="shared" si="6"/>
        <v>0.5</v>
      </c>
      <c r="L65" s="38">
        <f t="shared" si="6"/>
        <v>0.5</v>
      </c>
      <c r="M65" s="38">
        <f t="shared" si="6"/>
        <v>0.5</v>
      </c>
    </row>
    <row r="66" spans="1:13" x14ac:dyDescent="0.35">
      <c r="A66" t="s">
        <v>105</v>
      </c>
      <c r="B66" t="s">
        <v>338</v>
      </c>
      <c r="C66" s="38">
        <f t="shared" si="4"/>
        <v>0.9</v>
      </c>
      <c r="D66" s="38">
        <f t="shared" si="5"/>
        <v>0.9</v>
      </c>
      <c r="G66">
        <v>90</v>
      </c>
      <c r="H66">
        <v>90</v>
      </c>
      <c r="I66">
        <v>90</v>
      </c>
      <c r="K66" s="38">
        <f t="shared" si="6"/>
        <v>0.9</v>
      </c>
      <c r="L66" s="38">
        <f t="shared" si="6"/>
        <v>0.9</v>
      </c>
      <c r="M66" s="38">
        <f t="shared" si="6"/>
        <v>0.9</v>
      </c>
    </row>
    <row r="67" spans="1:13" x14ac:dyDescent="0.35">
      <c r="A67" t="s">
        <v>109</v>
      </c>
      <c r="B67" t="s">
        <v>459</v>
      </c>
      <c r="C67" s="38">
        <f t="shared" si="4"/>
        <v>0.7</v>
      </c>
      <c r="D67" s="38">
        <f t="shared" si="5"/>
        <v>0.7</v>
      </c>
      <c r="G67">
        <v>70</v>
      </c>
      <c r="H67">
        <v>70</v>
      </c>
      <c r="I67">
        <v>70</v>
      </c>
      <c r="K67" s="38">
        <f t="shared" si="6"/>
        <v>0.7</v>
      </c>
      <c r="L67" s="38">
        <f t="shared" si="6"/>
        <v>0.7</v>
      </c>
      <c r="M67" s="38">
        <f t="shared" si="6"/>
        <v>0.7</v>
      </c>
    </row>
    <row r="68" spans="1:13" x14ac:dyDescent="0.35">
      <c r="A68" t="s">
        <v>115</v>
      </c>
      <c r="B68" t="s">
        <v>340</v>
      </c>
      <c r="C68" s="38">
        <f t="shared" si="4"/>
        <v>0.6</v>
      </c>
      <c r="D68" s="38">
        <f t="shared" si="5"/>
        <v>0.9</v>
      </c>
      <c r="G68">
        <v>70</v>
      </c>
      <c r="H68">
        <v>50</v>
      </c>
      <c r="I68">
        <v>90</v>
      </c>
      <c r="K68" s="38">
        <f t="shared" si="6"/>
        <v>0.7</v>
      </c>
      <c r="L68" s="38">
        <f t="shared" si="6"/>
        <v>0.5</v>
      </c>
      <c r="M68" s="38">
        <f t="shared" si="6"/>
        <v>0.9</v>
      </c>
    </row>
    <row r="69" spans="1:13" x14ac:dyDescent="0.35">
      <c r="A69" t="s">
        <v>111</v>
      </c>
      <c r="B69" t="s">
        <v>341</v>
      </c>
      <c r="C69" s="38">
        <f t="shared" si="4"/>
        <v>0.4</v>
      </c>
      <c r="D69" s="38">
        <f t="shared" si="5"/>
        <v>0.5</v>
      </c>
      <c r="G69">
        <v>50</v>
      </c>
      <c r="H69">
        <v>30</v>
      </c>
      <c r="I69">
        <v>50</v>
      </c>
      <c r="K69" s="38">
        <f t="shared" si="6"/>
        <v>0.5</v>
      </c>
      <c r="L69" s="38">
        <f t="shared" si="6"/>
        <v>0.3</v>
      </c>
      <c r="M69" s="38">
        <f t="shared" si="6"/>
        <v>0.5</v>
      </c>
    </row>
    <row r="70" spans="1:13" x14ac:dyDescent="0.35">
      <c r="A70" t="s">
        <v>110</v>
      </c>
      <c r="B70" t="s">
        <v>342</v>
      </c>
      <c r="C70" s="38">
        <f t="shared" si="4"/>
        <v>0.6</v>
      </c>
      <c r="D70" s="38">
        <f t="shared" si="5"/>
        <v>0.5</v>
      </c>
      <c r="G70">
        <v>70</v>
      </c>
      <c r="H70">
        <v>50</v>
      </c>
      <c r="I70">
        <v>50</v>
      </c>
      <c r="K70" s="38">
        <f t="shared" si="6"/>
        <v>0.7</v>
      </c>
      <c r="L70" s="38">
        <f t="shared" si="6"/>
        <v>0.5</v>
      </c>
      <c r="M70" s="38">
        <f t="shared" si="6"/>
        <v>0.5</v>
      </c>
    </row>
    <row r="71" spans="1:13" x14ac:dyDescent="0.35">
      <c r="A71" t="s">
        <v>113</v>
      </c>
      <c r="B71" t="s">
        <v>343</v>
      </c>
      <c r="C71" s="38">
        <f t="shared" si="4"/>
        <v>0.1</v>
      </c>
      <c r="D71" s="38">
        <f t="shared" si="5"/>
        <v>0.1</v>
      </c>
      <c r="G71">
        <v>10</v>
      </c>
      <c r="H71">
        <v>10</v>
      </c>
      <c r="I71">
        <v>10</v>
      </c>
      <c r="K71" s="38">
        <f t="shared" si="6"/>
        <v>0.1</v>
      </c>
      <c r="L71" s="38">
        <f t="shared" si="6"/>
        <v>0.1</v>
      </c>
      <c r="M71" s="38">
        <f t="shared" si="6"/>
        <v>0.1</v>
      </c>
    </row>
    <row r="72" spans="1:13" x14ac:dyDescent="0.35">
      <c r="A72" t="s">
        <v>114</v>
      </c>
      <c r="B72" t="s">
        <v>344</v>
      </c>
      <c r="C72" s="38">
        <f t="shared" si="4"/>
        <v>0.1</v>
      </c>
      <c r="D72" s="38">
        <f t="shared" si="5"/>
        <v>0.1</v>
      </c>
      <c r="G72">
        <v>10</v>
      </c>
      <c r="H72">
        <v>10</v>
      </c>
      <c r="I72">
        <v>10</v>
      </c>
      <c r="K72" s="38">
        <f t="shared" si="6"/>
        <v>0.1</v>
      </c>
      <c r="L72" s="38">
        <f t="shared" si="6"/>
        <v>0.1</v>
      </c>
      <c r="M72" s="38">
        <f t="shared" si="6"/>
        <v>0.1</v>
      </c>
    </row>
    <row r="73" spans="1:13" x14ac:dyDescent="0.35">
      <c r="A73" t="s">
        <v>112</v>
      </c>
      <c r="B73" t="s">
        <v>345</v>
      </c>
      <c r="C73" s="38">
        <f t="shared" si="4"/>
        <v>0.7</v>
      </c>
      <c r="D73" s="38">
        <f t="shared" si="5"/>
        <v>0.9</v>
      </c>
      <c r="G73">
        <v>70</v>
      </c>
      <c r="H73">
        <v>70</v>
      </c>
      <c r="I73">
        <v>90</v>
      </c>
      <c r="K73" s="38">
        <f t="shared" si="6"/>
        <v>0.7</v>
      </c>
      <c r="L73" s="38">
        <f t="shared" si="6"/>
        <v>0.7</v>
      </c>
      <c r="M73" s="38">
        <f t="shared" si="6"/>
        <v>0.9</v>
      </c>
    </row>
    <row r="74" spans="1:13" x14ac:dyDescent="0.35">
      <c r="A74" t="s">
        <v>116</v>
      </c>
      <c r="B74" t="s">
        <v>346</v>
      </c>
      <c r="C74" s="38">
        <f t="shared" si="4"/>
        <v>0.7</v>
      </c>
      <c r="D74" s="38">
        <f t="shared" si="5"/>
        <v>0.7</v>
      </c>
      <c r="G74">
        <v>90</v>
      </c>
      <c r="H74">
        <v>50</v>
      </c>
      <c r="I74">
        <v>70</v>
      </c>
      <c r="K74" s="38">
        <f t="shared" si="6"/>
        <v>0.9</v>
      </c>
      <c r="L74" s="38">
        <f t="shared" si="6"/>
        <v>0.5</v>
      </c>
      <c r="M74" s="38">
        <f t="shared" si="6"/>
        <v>0.7</v>
      </c>
    </row>
    <row r="75" spans="1:13" x14ac:dyDescent="0.35">
      <c r="A75" t="s">
        <v>117</v>
      </c>
      <c r="B75" t="s">
        <v>347</v>
      </c>
      <c r="C75" s="38">
        <f t="shared" si="4"/>
        <v>0.7</v>
      </c>
      <c r="D75" s="38">
        <f t="shared" si="5"/>
        <v>0.7</v>
      </c>
      <c r="G75">
        <v>70</v>
      </c>
      <c r="H75">
        <v>70</v>
      </c>
      <c r="I75">
        <v>70</v>
      </c>
      <c r="K75" s="38">
        <f t="shared" si="6"/>
        <v>0.7</v>
      </c>
      <c r="L75" s="38">
        <f t="shared" si="6"/>
        <v>0.7</v>
      </c>
      <c r="M75" s="38">
        <f t="shared" si="6"/>
        <v>0.7</v>
      </c>
    </row>
    <row r="76" spans="1:13" x14ac:dyDescent="0.35">
      <c r="A76" t="s">
        <v>118</v>
      </c>
      <c r="B76" t="s">
        <v>460</v>
      </c>
      <c r="C76" s="38">
        <f t="shared" si="4"/>
        <v>0.7</v>
      </c>
      <c r="D76" s="38">
        <f t="shared" si="5"/>
        <v>0.7</v>
      </c>
      <c r="G76">
        <v>70</v>
      </c>
      <c r="H76">
        <v>70</v>
      </c>
      <c r="I76">
        <v>70</v>
      </c>
      <c r="K76" s="38">
        <f t="shared" si="6"/>
        <v>0.7</v>
      </c>
      <c r="L76" s="38">
        <f t="shared" si="6"/>
        <v>0.7</v>
      </c>
      <c r="M76" s="38">
        <f t="shared" si="6"/>
        <v>0.7</v>
      </c>
    </row>
    <row r="77" spans="1:13" x14ac:dyDescent="0.35">
      <c r="A77" t="s">
        <v>120</v>
      </c>
      <c r="B77" t="s">
        <v>349</v>
      </c>
      <c r="C77" s="38">
        <f t="shared" si="4"/>
        <v>0.5</v>
      </c>
      <c r="D77" s="38">
        <f t="shared" si="5"/>
        <v>0.9</v>
      </c>
      <c r="G77">
        <v>50</v>
      </c>
      <c r="H77">
        <v>50</v>
      </c>
      <c r="I77">
        <v>90</v>
      </c>
      <c r="K77" s="38">
        <f t="shared" si="6"/>
        <v>0.5</v>
      </c>
      <c r="L77" s="38">
        <f t="shared" si="6"/>
        <v>0.5</v>
      </c>
      <c r="M77" s="38">
        <f t="shared" si="6"/>
        <v>0.9</v>
      </c>
    </row>
    <row r="78" spans="1:13" x14ac:dyDescent="0.35">
      <c r="A78" t="s">
        <v>119</v>
      </c>
      <c r="B78" t="s">
        <v>350</v>
      </c>
      <c r="C78" s="38">
        <f t="shared" si="4"/>
        <v>0.7</v>
      </c>
      <c r="D78" s="38">
        <f t="shared" si="5"/>
        <v>0.7</v>
      </c>
      <c r="G78">
        <v>70</v>
      </c>
      <c r="H78">
        <v>70</v>
      </c>
      <c r="I78">
        <v>70</v>
      </c>
      <c r="K78" s="38">
        <f t="shared" si="6"/>
        <v>0.7</v>
      </c>
      <c r="L78" s="38">
        <f t="shared" si="6"/>
        <v>0.7</v>
      </c>
      <c r="M78" s="38">
        <f t="shared" si="6"/>
        <v>0.7</v>
      </c>
    </row>
    <row r="79" spans="1:13" x14ac:dyDescent="0.35">
      <c r="A79" t="s">
        <v>122</v>
      </c>
      <c r="B79" t="s">
        <v>352</v>
      </c>
      <c r="C79" s="38">
        <f t="shared" si="4"/>
        <v>0.6</v>
      </c>
      <c r="D79" s="38">
        <f t="shared" si="5"/>
        <v>0.5</v>
      </c>
      <c r="G79">
        <v>50</v>
      </c>
      <c r="H79">
        <v>70</v>
      </c>
      <c r="I79">
        <v>50</v>
      </c>
      <c r="K79" s="38">
        <f t="shared" si="6"/>
        <v>0.5</v>
      </c>
      <c r="L79" s="38">
        <f t="shared" si="6"/>
        <v>0.7</v>
      </c>
      <c r="M79" s="38">
        <f t="shared" si="6"/>
        <v>0.5</v>
      </c>
    </row>
    <row r="80" spans="1:13" x14ac:dyDescent="0.35">
      <c r="A80" t="s">
        <v>127</v>
      </c>
      <c r="B80" t="s">
        <v>356</v>
      </c>
      <c r="C80" s="38">
        <f t="shared" si="4"/>
        <v>0.4</v>
      </c>
      <c r="D80" s="38">
        <f t="shared" si="5"/>
        <v>0.9</v>
      </c>
      <c r="G80">
        <v>30</v>
      </c>
      <c r="H80">
        <v>50</v>
      </c>
      <c r="I80">
        <v>90</v>
      </c>
      <c r="K80" s="38">
        <f t="shared" si="6"/>
        <v>0.3</v>
      </c>
      <c r="L80" s="38">
        <f t="shared" si="6"/>
        <v>0.5</v>
      </c>
      <c r="M80" s="38">
        <f t="shared" si="6"/>
        <v>0.9</v>
      </c>
    </row>
    <row r="81" spans="1:13" x14ac:dyDescent="0.35">
      <c r="A81" t="s">
        <v>128</v>
      </c>
      <c r="B81" t="s">
        <v>358</v>
      </c>
      <c r="C81" s="38">
        <f t="shared" si="4"/>
        <v>0.1</v>
      </c>
      <c r="D81" s="38">
        <f t="shared" si="5"/>
        <v>0.1</v>
      </c>
      <c r="G81">
        <v>10</v>
      </c>
      <c r="H81">
        <v>10</v>
      </c>
      <c r="I81">
        <v>10</v>
      </c>
      <c r="K81" s="38">
        <f t="shared" si="6"/>
        <v>0.1</v>
      </c>
      <c r="L81" s="38">
        <f t="shared" si="6"/>
        <v>0.1</v>
      </c>
      <c r="M81" s="38">
        <f t="shared" si="6"/>
        <v>0.1</v>
      </c>
    </row>
    <row r="82" spans="1:13" x14ac:dyDescent="0.35">
      <c r="A82" t="s">
        <v>138</v>
      </c>
      <c r="B82" t="s">
        <v>359</v>
      </c>
      <c r="C82" s="38">
        <f t="shared" si="4"/>
        <v>0.7</v>
      </c>
      <c r="D82" s="38">
        <f t="shared" si="5"/>
        <v>0.5</v>
      </c>
      <c r="G82">
        <v>70</v>
      </c>
      <c r="H82">
        <v>70</v>
      </c>
      <c r="I82">
        <v>50</v>
      </c>
      <c r="K82" s="38">
        <f t="shared" si="6"/>
        <v>0.7</v>
      </c>
      <c r="L82" s="38">
        <f t="shared" si="6"/>
        <v>0.7</v>
      </c>
      <c r="M82" s="38">
        <f t="shared" si="6"/>
        <v>0.5</v>
      </c>
    </row>
    <row r="83" spans="1:13" x14ac:dyDescent="0.35">
      <c r="A83" t="s">
        <v>129</v>
      </c>
      <c r="B83" t="s">
        <v>360</v>
      </c>
      <c r="C83" s="38">
        <f t="shared" si="4"/>
        <v>0.6</v>
      </c>
      <c r="D83" s="38">
        <f t="shared" si="5"/>
        <v>0.5</v>
      </c>
      <c r="G83">
        <v>50</v>
      </c>
      <c r="H83">
        <v>70</v>
      </c>
      <c r="I83">
        <v>50</v>
      </c>
      <c r="K83" s="38">
        <f t="shared" si="6"/>
        <v>0.5</v>
      </c>
      <c r="L83" s="38">
        <f t="shared" si="6"/>
        <v>0.7</v>
      </c>
      <c r="M83" s="38">
        <f t="shared" si="6"/>
        <v>0.5</v>
      </c>
    </row>
    <row r="84" spans="1:13" x14ac:dyDescent="0.35">
      <c r="A84" t="s">
        <v>135</v>
      </c>
      <c r="B84" t="s">
        <v>361</v>
      </c>
      <c r="C84" s="38">
        <f t="shared" si="4"/>
        <v>0.4</v>
      </c>
      <c r="D84" s="38">
        <f t="shared" si="5"/>
        <v>0.5</v>
      </c>
      <c r="G84">
        <v>50</v>
      </c>
      <c r="H84">
        <v>30</v>
      </c>
      <c r="I84">
        <v>50</v>
      </c>
      <c r="K84" s="38">
        <f t="shared" si="6"/>
        <v>0.5</v>
      </c>
      <c r="L84" s="38">
        <f t="shared" si="6"/>
        <v>0.3</v>
      </c>
      <c r="M84" s="38">
        <f t="shared" si="6"/>
        <v>0.5</v>
      </c>
    </row>
    <row r="85" spans="1:13" x14ac:dyDescent="0.35">
      <c r="A85" t="s">
        <v>131</v>
      </c>
      <c r="B85" t="s">
        <v>363</v>
      </c>
      <c r="C85" s="38">
        <f t="shared" si="4"/>
        <v>0.1</v>
      </c>
      <c r="D85" s="38">
        <f t="shared" si="5"/>
        <v>0.1</v>
      </c>
      <c r="G85">
        <v>10</v>
      </c>
      <c r="H85">
        <v>10</v>
      </c>
      <c r="I85">
        <v>10</v>
      </c>
      <c r="K85" s="38">
        <f t="shared" si="6"/>
        <v>0.1</v>
      </c>
      <c r="L85" s="38">
        <f t="shared" si="6"/>
        <v>0.1</v>
      </c>
      <c r="M85" s="38">
        <f t="shared" si="6"/>
        <v>0.1</v>
      </c>
    </row>
    <row r="86" spans="1:13" x14ac:dyDescent="0.35">
      <c r="A86" t="s">
        <v>136</v>
      </c>
      <c r="B86" t="s">
        <v>365</v>
      </c>
      <c r="C86" s="38">
        <f t="shared" si="4"/>
        <v>0.6</v>
      </c>
      <c r="D86" s="38">
        <f t="shared" si="5"/>
        <v>0.5</v>
      </c>
      <c r="G86">
        <v>70</v>
      </c>
      <c r="H86">
        <v>50</v>
      </c>
      <c r="I86">
        <v>50</v>
      </c>
      <c r="K86" s="38">
        <f t="shared" si="6"/>
        <v>0.7</v>
      </c>
      <c r="L86" s="38">
        <f t="shared" si="6"/>
        <v>0.5</v>
      </c>
      <c r="M86" s="38">
        <f t="shared" si="6"/>
        <v>0.5</v>
      </c>
    </row>
    <row r="87" spans="1:13" x14ac:dyDescent="0.35">
      <c r="A87" t="s">
        <v>137</v>
      </c>
      <c r="B87" t="s">
        <v>366</v>
      </c>
      <c r="C87" s="38">
        <f t="shared" si="4"/>
        <v>0.7</v>
      </c>
      <c r="D87" s="38">
        <f t="shared" si="5"/>
        <v>0.9</v>
      </c>
      <c r="G87">
        <v>70</v>
      </c>
      <c r="H87">
        <v>70</v>
      </c>
      <c r="I87">
        <v>90</v>
      </c>
      <c r="K87" s="38">
        <f t="shared" si="6"/>
        <v>0.7</v>
      </c>
      <c r="L87" s="38">
        <f t="shared" si="6"/>
        <v>0.7</v>
      </c>
      <c r="M87" s="38">
        <f t="shared" si="6"/>
        <v>0.9</v>
      </c>
    </row>
    <row r="88" spans="1:13" x14ac:dyDescent="0.35">
      <c r="A88" t="s">
        <v>143</v>
      </c>
      <c r="B88" t="s">
        <v>369</v>
      </c>
      <c r="C88" s="38">
        <f t="shared" si="4"/>
        <v>0.3</v>
      </c>
      <c r="D88" s="38">
        <f t="shared" si="5"/>
        <v>0.5</v>
      </c>
      <c r="G88">
        <v>30</v>
      </c>
      <c r="H88">
        <v>30</v>
      </c>
      <c r="I88">
        <v>50</v>
      </c>
      <c r="K88" s="38">
        <f t="shared" si="6"/>
        <v>0.3</v>
      </c>
      <c r="L88" s="38">
        <f t="shared" si="6"/>
        <v>0.3</v>
      </c>
      <c r="M88" s="38">
        <f t="shared" si="6"/>
        <v>0.5</v>
      </c>
    </row>
    <row r="89" spans="1:13" x14ac:dyDescent="0.35">
      <c r="A89" t="s">
        <v>155</v>
      </c>
      <c r="B89" t="s">
        <v>370</v>
      </c>
      <c r="C89" s="38">
        <f t="shared" si="4"/>
        <v>0.5</v>
      </c>
      <c r="D89" s="38">
        <f t="shared" si="5"/>
        <v>0.5</v>
      </c>
      <c r="G89">
        <v>50</v>
      </c>
      <c r="H89">
        <v>50</v>
      </c>
      <c r="I89">
        <v>50</v>
      </c>
      <c r="K89" s="38">
        <f t="shared" si="6"/>
        <v>0.5</v>
      </c>
      <c r="L89" s="38">
        <f t="shared" si="6"/>
        <v>0.5</v>
      </c>
      <c r="M89" s="38">
        <f t="shared" si="6"/>
        <v>0.5</v>
      </c>
    </row>
    <row r="90" spans="1:13" x14ac:dyDescent="0.35">
      <c r="A90" t="s">
        <v>156</v>
      </c>
      <c r="B90" t="s">
        <v>462</v>
      </c>
      <c r="C90" s="38">
        <f t="shared" si="4"/>
        <v>0.5</v>
      </c>
      <c r="D90" s="38">
        <f t="shared" si="5"/>
        <v>0.7</v>
      </c>
      <c r="G90">
        <v>50</v>
      </c>
      <c r="H90">
        <v>50</v>
      </c>
      <c r="I90">
        <v>70</v>
      </c>
      <c r="K90" s="38">
        <f t="shared" si="6"/>
        <v>0.5</v>
      </c>
      <c r="L90" s="38">
        <f t="shared" si="6"/>
        <v>0.5</v>
      </c>
      <c r="M90" s="38">
        <f t="shared" si="6"/>
        <v>0.7</v>
      </c>
    </row>
    <row r="91" spans="1:13" x14ac:dyDescent="0.35">
      <c r="A91" t="s">
        <v>147</v>
      </c>
      <c r="B91" t="s">
        <v>373</v>
      </c>
      <c r="C91" s="38">
        <f t="shared" si="4"/>
        <v>0.6</v>
      </c>
      <c r="D91" s="38">
        <f t="shared" si="5"/>
        <v>0.5</v>
      </c>
      <c r="G91">
        <v>70</v>
      </c>
      <c r="H91">
        <v>50</v>
      </c>
      <c r="I91">
        <v>50</v>
      </c>
      <c r="K91" s="38">
        <f t="shared" si="6"/>
        <v>0.7</v>
      </c>
      <c r="L91" s="38">
        <f t="shared" si="6"/>
        <v>0.5</v>
      </c>
      <c r="M91" s="38">
        <f t="shared" si="6"/>
        <v>0.5</v>
      </c>
    </row>
    <row r="92" spans="1:13" x14ac:dyDescent="0.35">
      <c r="A92" t="s">
        <v>148</v>
      </c>
      <c r="B92" t="s">
        <v>374</v>
      </c>
      <c r="C92" s="38">
        <f t="shared" si="4"/>
        <v>0.6</v>
      </c>
      <c r="D92" s="38">
        <f t="shared" si="5"/>
        <v>0.5</v>
      </c>
      <c r="G92">
        <v>70</v>
      </c>
      <c r="H92">
        <v>50</v>
      </c>
      <c r="I92">
        <v>50</v>
      </c>
      <c r="K92" s="38">
        <f t="shared" si="6"/>
        <v>0.7</v>
      </c>
      <c r="L92" s="38">
        <f t="shared" si="6"/>
        <v>0.5</v>
      </c>
      <c r="M92" s="38">
        <f t="shared" si="6"/>
        <v>0.5</v>
      </c>
    </row>
    <row r="93" spans="1:13" x14ac:dyDescent="0.35">
      <c r="A93" t="s">
        <v>153</v>
      </c>
      <c r="B93" t="s">
        <v>375</v>
      </c>
      <c r="C93" s="38">
        <f t="shared" si="4"/>
        <v>0.3</v>
      </c>
      <c r="D93" s="38">
        <f t="shared" si="5"/>
        <v>0.3</v>
      </c>
      <c r="G93">
        <v>50</v>
      </c>
      <c r="H93">
        <v>10</v>
      </c>
      <c r="I93">
        <v>30</v>
      </c>
      <c r="K93" s="38">
        <f t="shared" si="6"/>
        <v>0.5</v>
      </c>
      <c r="L93" s="38">
        <f t="shared" si="6"/>
        <v>0.1</v>
      </c>
      <c r="M93" s="38">
        <f t="shared" si="6"/>
        <v>0.3</v>
      </c>
    </row>
    <row r="94" spans="1:13" x14ac:dyDescent="0.35">
      <c r="A94" t="s">
        <v>145</v>
      </c>
      <c r="B94" t="s">
        <v>377</v>
      </c>
      <c r="C94" s="38">
        <f t="shared" si="4"/>
        <v>0.5</v>
      </c>
      <c r="D94" s="38">
        <f t="shared" si="5"/>
        <v>0.5</v>
      </c>
      <c r="G94">
        <v>70</v>
      </c>
      <c r="H94">
        <v>30</v>
      </c>
      <c r="I94">
        <v>50</v>
      </c>
      <c r="K94" s="38">
        <f t="shared" si="6"/>
        <v>0.7</v>
      </c>
      <c r="L94" s="38">
        <f t="shared" si="6"/>
        <v>0.3</v>
      </c>
      <c r="M94" s="38">
        <f t="shared" si="6"/>
        <v>0.5</v>
      </c>
    </row>
    <row r="95" spans="1:13" x14ac:dyDescent="0.35">
      <c r="A95" t="s">
        <v>142</v>
      </c>
      <c r="B95" t="s">
        <v>379</v>
      </c>
      <c r="C95" s="38">
        <f t="shared" si="4"/>
        <v>0.5</v>
      </c>
      <c r="D95" s="38">
        <f t="shared" si="5"/>
        <v>0.5</v>
      </c>
      <c r="G95">
        <v>50</v>
      </c>
      <c r="H95">
        <v>50</v>
      </c>
      <c r="I95">
        <v>50</v>
      </c>
      <c r="K95" s="38">
        <f t="shared" si="6"/>
        <v>0.5</v>
      </c>
      <c r="L95" s="38">
        <f t="shared" si="6"/>
        <v>0.5</v>
      </c>
      <c r="M95" s="38">
        <f t="shared" si="6"/>
        <v>0.5</v>
      </c>
    </row>
    <row r="96" spans="1:13" x14ac:dyDescent="0.35">
      <c r="A96" t="s">
        <v>150</v>
      </c>
      <c r="B96" t="s">
        <v>380</v>
      </c>
      <c r="C96" s="38">
        <f t="shared" si="4"/>
        <v>0.5</v>
      </c>
      <c r="D96" s="38">
        <f t="shared" si="5"/>
        <v>0.5</v>
      </c>
      <c r="G96">
        <v>50</v>
      </c>
      <c r="H96">
        <v>50</v>
      </c>
      <c r="I96">
        <v>50</v>
      </c>
      <c r="K96" s="38">
        <f t="shared" si="6"/>
        <v>0.5</v>
      </c>
      <c r="L96" s="38">
        <f t="shared" si="6"/>
        <v>0.5</v>
      </c>
      <c r="M96" s="38">
        <f t="shared" si="6"/>
        <v>0.5</v>
      </c>
    </row>
    <row r="97" spans="1:13" x14ac:dyDescent="0.35">
      <c r="A97" t="s">
        <v>141</v>
      </c>
      <c r="B97" t="s">
        <v>382</v>
      </c>
      <c r="C97" s="38">
        <f t="shared" si="4"/>
        <v>0.6</v>
      </c>
      <c r="D97" s="38">
        <f t="shared" si="5"/>
        <v>0.7</v>
      </c>
      <c r="G97">
        <v>70</v>
      </c>
      <c r="H97">
        <v>50</v>
      </c>
      <c r="I97">
        <v>70</v>
      </c>
      <c r="K97" s="38">
        <f t="shared" si="6"/>
        <v>0.7</v>
      </c>
      <c r="L97" s="38">
        <f t="shared" si="6"/>
        <v>0.5</v>
      </c>
      <c r="M97" s="38">
        <f t="shared" si="6"/>
        <v>0.7</v>
      </c>
    </row>
    <row r="98" spans="1:13" x14ac:dyDescent="0.35">
      <c r="A98" t="s">
        <v>152</v>
      </c>
      <c r="B98" t="s">
        <v>463</v>
      </c>
      <c r="C98" s="38">
        <f t="shared" si="4"/>
        <v>0.3</v>
      </c>
      <c r="D98" s="38">
        <f t="shared" si="5"/>
        <v>0.3</v>
      </c>
      <c r="G98">
        <v>30</v>
      </c>
      <c r="H98">
        <v>30</v>
      </c>
      <c r="I98">
        <v>30</v>
      </c>
      <c r="K98" s="38">
        <f t="shared" si="6"/>
        <v>0.3</v>
      </c>
      <c r="L98" s="38">
        <f t="shared" si="6"/>
        <v>0.3</v>
      </c>
      <c r="M98" s="38">
        <f t="shared" si="6"/>
        <v>0.3</v>
      </c>
    </row>
    <row r="99" spans="1:13" x14ac:dyDescent="0.35">
      <c r="A99" t="s">
        <v>157</v>
      </c>
      <c r="B99" t="s">
        <v>384</v>
      </c>
      <c r="C99" s="38">
        <f t="shared" si="4"/>
        <v>0.7</v>
      </c>
      <c r="D99" s="38">
        <f t="shared" si="5"/>
        <v>0.7</v>
      </c>
      <c r="G99">
        <v>70</v>
      </c>
      <c r="H99">
        <v>70</v>
      </c>
      <c r="I99">
        <v>70</v>
      </c>
      <c r="K99" s="38">
        <f t="shared" si="6"/>
        <v>0.7</v>
      </c>
      <c r="L99" s="38">
        <f t="shared" si="6"/>
        <v>0.7</v>
      </c>
      <c r="M99" s="38">
        <f t="shared" si="6"/>
        <v>0.7</v>
      </c>
    </row>
    <row r="100" spans="1:13" x14ac:dyDescent="0.35">
      <c r="A100" t="s">
        <v>163</v>
      </c>
      <c r="B100" t="s">
        <v>385</v>
      </c>
      <c r="C100" s="38">
        <f t="shared" si="4"/>
        <v>0.3</v>
      </c>
      <c r="D100" s="38">
        <f t="shared" si="5"/>
        <v>0.5</v>
      </c>
      <c r="G100">
        <v>30</v>
      </c>
      <c r="H100">
        <v>30</v>
      </c>
      <c r="I100">
        <v>50</v>
      </c>
      <c r="K100" s="38">
        <f t="shared" si="6"/>
        <v>0.3</v>
      </c>
      <c r="L100" s="38">
        <f t="shared" si="6"/>
        <v>0.3</v>
      </c>
      <c r="M100" s="38">
        <f t="shared" si="6"/>
        <v>0.5</v>
      </c>
    </row>
    <row r="101" spans="1:13" x14ac:dyDescent="0.35">
      <c r="A101" t="s">
        <v>164</v>
      </c>
      <c r="B101" t="s">
        <v>387</v>
      </c>
      <c r="C101" s="38">
        <f t="shared" si="4"/>
        <v>0.8</v>
      </c>
      <c r="D101" s="38">
        <f t="shared" si="5"/>
        <v>0.9</v>
      </c>
      <c r="G101">
        <v>70</v>
      </c>
      <c r="H101">
        <v>90</v>
      </c>
      <c r="I101">
        <v>90</v>
      </c>
      <c r="K101" s="38">
        <f t="shared" si="6"/>
        <v>0.7</v>
      </c>
      <c r="L101" s="38">
        <f t="shared" si="6"/>
        <v>0.9</v>
      </c>
      <c r="M101" s="38">
        <f t="shared" si="6"/>
        <v>0.9</v>
      </c>
    </row>
    <row r="102" spans="1:13" x14ac:dyDescent="0.35">
      <c r="A102" t="s">
        <v>160</v>
      </c>
      <c r="B102" t="s">
        <v>464</v>
      </c>
      <c r="C102" s="38">
        <f t="shared" si="4"/>
        <v>0.6</v>
      </c>
      <c r="D102" s="38">
        <f t="shared" si="5"/>
        <v>0.3</v>
      </c>
      <c r="G102">
        <v>70</v>
      </c>
      <c r="H102">
        <v>50</v>
      </c>
      <c r="I102">
        <v>30</v>
      </c>
      <c r="K102" s="38">
        <f t="shared" si="6"/>
        <v>0.7</v>
      </c>
      <c r="L102" s="38">
        <f t="shared" si="6"/>
        <v>0.5</v>
      </c>
      <c r="M102" s="38">
        <f t="shared" si="6"/>
        <v>0.3</v>
      </c>
    </row>
    <row r="103" spans="1:13" x14ac:dyDescent="0.35">
      <c r="A103" t="s">
        <v>158</v>
      </c>
      <c r="B103" t="s">
        <v>389</v>
      </c>
      <c r="C103" s="38">
        <f t="shared" si="4"/>
        <v>0.3</v>
      </c>
      <c r="D103" s="38">
        <f t="shared" si="5"/>
        <v>0.5</v>
      </c>
      <c r="G103">
        <v>30</v>
      </c>
      <c r="H103">
        <v>30</v>
      </c>
      <c r="I103">
        <v>50</v>
      </c>
      <c r="K103" s="38">
        <f t="shared" si="6"/>
        <v>0.3</v>
      </c>
      <c r="L103" s="38">
        <f t="shared" si="6"/>
        <v>0.3</v>
      </c>
      <c r="M103" s="38">
        <f t="shared" si="6"/>
        <v>0.5</v>
      </c>
    </row>
    <row r="104" spans="1:13" x14ac:dyDescent="0.35">
      <c r="A104" t="s">
        <v>159</v>
      </c>
      <c r="B104" t="s">
        <v>390</v>
      </c>
      <c r="C104" s="38">
        <f t="shared" si="4"/>
        <v>0.5</v>
      </c>
      <c r="D104" s="38">
        <f t="shared" si="5"/>
        <v>0.5</v>
      </c>
      <c r="G104">
        <v>70</v>
      </c>
      <c r="H104">
        <v>30</v>
      </c>
      <c r="I104">
        <v>50</v>
      </c>
      <c r="K104" s="38">
        <f t="shared" si="6"/>
        <v>0.7</v>
      </c>
      <c r="L104" s="38">
        <f t="shared" si="6"/>
        <v>0.3</v>
      </c>
      <c r="M104" s="38">
        <f t="shared" si="6"/>
        <v>0.5</v>
      </c>
    </row>
    <row r="105" spans="1:13" x14ac:dyDescent="0.35">
      <c r="A105" t="s">
        <v>172</v>
      </c>
      <c r="B105" t="s">
        <v>474</v>
      </c>
      <c r="C105" s="38">
        <f t="shared" si="4"/>
        <v>0.1</v>
      </c>
      <c r="D105" s="38">
        <f t="shared" si="5"/>
        <v>0.1</v>
      </c>
      <c r="G105">
        <v>10</v>
      </c>
      <c r="H105">
        <v>10</v>
      </c>
      <c r="I105">
        <v>10</v>
      </c>
      <c r="K105" s="38">
        <f t="shared" si="6"/>
        <v>0.1</v>
      </c>
      <c r="L105" s="38">
        <f t="shared" si="6"/>
        <v>0.1</v>
      </c>
      <c r="M105" s="38">
        <f t="shared" si="6"/>
        <v>0.1</v>
      </c>
    </row>
    <row r="106" spans="1:13" x14ac:dyDescent="0.35">
      <c r="A106" t="s">
        <v>162</v>
      </c>
      <c r="B106" t="s">
        <v>391</v>
      </c>
      <c r="C106" s="38">
        <f t="shared" si="4"/>
        <v>0.6</v>
      </c>
      <c r="D106" s="38">
        <f t="shared" si="5"/>
        <v>0.9</v>
      </c>
      <c r="G106">
        <v>70</v>
      </c>
      <c r="H106">
        <v>50</v>
      </c>
      <c r="I106">
        <v>90</v>
      </c>
      <c r="K106" s="38">
        <f t="shared" si="6"/>
        <v>0.7</v>
      </c>
      <c r="L106" s="38">
        <f t="shared" si="6"/>
        <v>0.5</v>
      </c>
      <c r="M106" s="38">
        <f t="shared" si="6"/>
        <v>0.9</v>
      </c>
    </row>
    <row r="107" spans="1:13" x14ac:dyDescent="0.35">
      <c r="A107" t="s">
        <v>165</v>
      </c>
      <c r="B107" t="s">
        <v>392</v>
      </c>
      <c r="C107" s="38">
        <f t="shared" si="4"/>
        <v>0.4</v>
      </c>
      <c r="D107" s="38">
        <f t="shared" si="5"/>
        <v>0.7</v>
      </c>
      <c r="G107">
        <v>50</v>
      </c>
      <c r="H107">
        <v>30</v>
      </c>
      <c r="I107">
        <v>70</v>
      </c>
      <c r="K107" s="38">
        <f t="shared" si="6"/>
        <v>0.5</v>
      </c>
      <c r="L107" s="38">
        <f t="shared" si="6"/>
        <v>0.3</v>
      </c>
      <c r="M107" s="38">
        <f t="shared" si="6"/>
        <v>0.7</v>
      </c>
    </row>
    <row r="108" spans="1:13" x14ac:dyDescent="0.35">
      <c r="A108" t="s">
        <v>166</v>
      </c>
      <c r="B108" t="s">
        <v>465</v>
      </c>
      <c r="C108" s="38">
        <f t="shared" si="4"/>
        <v>0.6</v>
      </c>
      <c r="D108" s="38">
        <f t="shared" si="5"/>
        <v>0.7</v>
      </c>
      <c r="G108">
        <v>70</v>
      </c>
      <c r="H108">
        <v>50</v>
      </c>
      <c r="I108">
        <v>70</v>
      </c>
      <c r="K108" s="38">
        <f t="shared" si="6"/>
        <v>0.7</v>
      </c>
      <c r="L108" s="38">
        <f t="shared" si="6"/>
        <v>0.5</v>
      </c>
      <c r="M108" s="38">
        <f t="shared" si="6"/>
        <v>0.7</v>
      </c>
    </row>
    <row r="109" spans="1:13" x14ac:dyDescent="0.35">
      <c r="A109" t="s">
        <v>167</v>
      </c>
      <c r="B109" t="s">
        <v>466</v>
      </c>
      <c r="C109" s="38">
        <f t="shared" si="4"/>
        <v>0.8</v>
      </c>
      <c r="D109" s="38">
        <f t="shared" si="5"/>
        <v>0.5</v>
      </c>
      <c r="G109">
        <v>70</v>
      </c>
      <c r="H109">
        <v>90</v>
      </c>
      <c r="I109">
        <v>50</v>
      </c>
      <c r="K109" s="38">
        <f t="shared" si="6"/>
        <v>0.7</v>
      </c>
      <c r="L109" s="38">
        <f t="shared" si="6"/>
        <v>0.9</v>
      </c>
      <c r="M109" s="38">
        <f t="shared" si="6"/>
        <v>0.5</v>
      </c>
    </row>
    <row r="110" spans="1:13" x14ac:dyDescent="0.35">
      <c r="A110" t="s">
        <v>170</v>
      </c>
      <c r="B110" t="s">
        <v>395</v>
      </c>
      <c r="C110" s="38">
        <f t="shared" si="4"/>
        <v>0.4</v>
      </c>
      <c r="D110" s="38">
        <f t="shared" si="5"/>
        <v>0.5</v>
      </c>
      <c r="G110">
        <v>50</v>
      </c>
      <c r="H110">
        <v>30</v>
      </c>
      <c r="I110">
        <v>50</v>
      </c>
      <c r="K110" s="38">
        <f t="shared" si="6"/>
        <v>0.5</v>
      </c>
      <c r="L110" s="38">
        <f t="shared" si="6"/>
        <v>0.3</v>
      </c>
      <c r="M110" s="38">
        <f t="shared" si="6"/>
        <v>0.5</v>
      </c>
    </row>
    <row r="111" spans="1:13" x14ac:dyDescent="0.35">
      <c r="A111" t="s">
        <v>174</v>
      </c>
      <c r="B111" t="s">
        <v>467</v>
      </c>
      <c r="C111" s="38">
        <f t="shared" si="4"/>
        <v>0.8</v>
      </c>
      <c r="D111" s="38">
        <f t="shared" si="5"/>
        <v>0.5</v>
      </c>
      <c r="G111">
        <v>90</v>
      </c>
      <c r="H111">
        <v>70</v>
      </c>
      <c r="I111">
        <v>50</v>
      </c>
      <c r="K111" s="38">
        <f t="shared" si="6"/>
        <v>0.9</v>
      </c>
      <c r="L111" s="38">
        <f t="shared" si="6"/>
        <v>0.7</v>
      </c>
      <c r="M111" s="38">
        <f t="shared" si="6"/>
        <v>0.5</v>
      </c>
    </row>
    <row r="112" spans="1:13" x14ac:dyDescent="0.35">
      <c r="A112" t="s">
        <v>168</v>
      </c>
      <c r="B112" t="s">
        <v>397</v>
      </c>
      <c r="C112" s="38">
        <f t="shared" si="4"/>
        <v>0.7</v>
      </c>
      <c r="D112" s="38">
        <f t="shared" si="5"/>
        <v>0.5</v>
      </c>
      <c r="G112">
        <v>70</v>
      </c>
      <c r="H112">
        <v>70</v>
      </c>
      <c r="I112">
        <v>50</v>
      </c>
      <c r="K112" s="38">
        <f t="shared" si="6"/>
        <v>0.7</v>
      </c>
      <c r="L112" s="38">
        <f t="shared" si="6"/>
        <v>0.7</v>
      </c>
      <c r="M112" s="38">
        <f t="shared" si="6"/>
        <v>0.5</v>
      </c>
    </row>
    <row r="113" spans="1:13" x14ac:dyDescent="0.35">
      <c r="A113" t="s">
        <v>171</v>
      </c>
      <c r="B113" t="s">
        <v>399</v>
      </c>
      <c r="C113" s="38">
        <f t="shared" si="4"/>
        <v>0.6</v>
      </c>
      <c r="D113" s="38">
        <f t="shared" si="5"/>
        <v>0.7</v>
      </c>
      <c r="G113">
        <v>70</v>
      </c>
      <c r="H113">
        <v>50</v>
      </c>
      <c r="I113">
        <v>70</v>
      </c>
      <c r="K113" s="38">
        <f t="shared" si="6"/>
        <v>0.7</v>
      </c>
      <c r="L113" s="38">
        <f t="shared" si="6"/>
        <v>0.5</v>
      </c>
      <c r="M113" s="38">
        <f t="shared" si="6"/>
        <v>0.7</v>
      </c>
    </row>
    <row r="114" spans="1:13" x14ac:dyDescent="0.35">
      <c r="A114" t="s">
        <v>173</v>
      </c>
      <c r="B114" t="s">
        <v>400</v>
      </c>
      <c r="C114" s="38">
        <f t="shared" si="4"/>
        <v>0.6</v>
      </c>
      <c r="D114" s="38">
        <f t="shared" si="5"/>
        <v>0.7</v>
      </c>
      <c r="G114">
        <v>70</v>
      </c>
      <c r="H114">
        <v>50</v>
      </c>
      <c r="I114">
        <v>70</v>
      </c>
      <c r="K114" s="38">
        <f t="shared" si="6"/>
        <v>0.7</v>
      </c>
      <c r="L114" s="38">
        <f t="shared" si="6"/>
        <v>0.5</v>
      </c>
      <c r="M114" s="38">
        <f t="shared" si="6"/>
        <v>0.7</v>
      </c>
    </row>
    <row r="115" spans="1:13" x14ac:dyDescent="0.35">
      <c r="A115" t="s">
        <v>70</v>
      </c>
      <c r="B115" t="s">
        <v>475</v>
      </c>
      <c r="C115" s="38">
        <f t="shared" si="4"/>
        <v>0.3</v>
      </c>
      <c r="D115" s="38">
        <f t="shared" si="5"/>
        <v>0.3</v>
      </c>
      <c r="G115">
        <v>30</v>
      </c>
      <c r="H115">
        <v>30</v>
      </c>
      <c r="I115">
        <v>30</v>
      </c>
      <c r="K115" s="38">
        <f t="shared" si="6"/>
        <v>0.3</v>
      </c>
      <c r="L115" s="38">
        <f t="shared" si="6"/>
        <v>0.3</v>
      </c>
      <c r="M115" s="38">
        <f t="shared" si="6"/>
        <v>0.3</v>
      </c>
    </row>
    <row r="116" spans="1:13" x14ac:dyDescent="0.35">
      <c r="A116" t="s">
        <v>176</v>
      </c>
      <c r="B116" t="s">
        <v>402</v>
      </c>
      <c r="C116" s="38">
        <f t="shared" ref="C116:C156" si="7">IF(ISNUMBER(AVERAGE(K116:L116)),AVERAGE(K116:L116),"..")</f>
        <v>0.6</v>
      </c>
      <c r="D116" s="38">
        <f t="shared" ref="D116:D156" si="8">M116</f>
        <v>0.3</v>
      </c>
      <c r="G116">
        <v>70</v>
      </c>
      <c r="H116">
        <v>50</v>
      </c>
      <c r="I116">
        <v>30</v>
      </c>
      <c r="K116" s="38">
        <f t="shared" ref="K116:M156" si="9">IF(ISNUMBER(G116)=TRUE,K$5*(G116-K$4)/(K$3-K$4)+(1-K$5)*(1-(G116-K$4)/(K$3-K$4)),"..")</f>
        <v>0.7</v>
      </c>
      <c r="L116" s="38">
        <f t="shared" si="9"/>
        <v>0.5</v>
      </c>
      <c r="M116" s="38">
        <f t="shared" si="9"/>
        <v>0.3</v>
      </c>
    </row>
    <row r="117" spans="1:13" x14ac:dyDescent="0.35">
      <c r="A117" t="s">
        <v>177</v>
      </c>
      <c r="B117" t="s">
        <v>403</v>
      </c>
      <c r="C117" s="38">
        <f t="shared" si="7"/>
        <v>0.6</v>
      </c>
      <c r="D117" s="38">
        <f t="shared" si="8"/>
        <v>0.5</v>
      </c>
      <c r="G117">
        <v>50</v>
      </c>
      <c r="H117">
        <v>70</v>
      </c>
      <c r="I117">
        <v>50</v>
      </c>
      <c r="K117" s="38">
        <f t="shared" si="9"/>
        <v>0.5</v>
      </c>
      <c r="L117" s="38">
        <f t="shared" si="9"/>
        <v>0.7</v>
      </c>
      <c r="M117" s="38">
        <f t="shared" si="9"/>
        <v>0.5</v>
      </c>
    </row>
    <row r="118" spans="1:13" x14ac:dyDescent="0.35">
      <c r="A118" t="s">
        <v>178</v>
      </c>
      <c r="B118" t="s">
        <v>404</v>
      </c>
      <c r="C118" s="38">
        <f t="shared" si="7"/>
        <v>0.2</v>
      </c>
      <c r="D118" s="38">
        <f t="shared" si="8"/>
        <v>0.1</v>
      </c>
      <c r="G118">
        <v>30</v>
      </c>
      <c r="H118">
        <v>10</v>
      </c>
      <c r="I118">
        <v>10</v>
      </c>
      <c r="K118" s="38">
        <f t="shared" si="9"/>
        <v>0.3</v>
      </c>
      <c r="L118" s="38">
        <f t="shared" si="9"/>
        <v>0.1</v>
      </c>
      <c r="M118" s="38">
        <f t="shared" si="9"/>
        <v>0.1</v>
      </c>
    </row>
    <row r="119" spans="1:13" x14ac:dyDescent="0.35">
      <c r="A119" t="s">
        <v>179</v>
      </c>
      <c r="B119" t="s">
        <v>407</v>
      </c>
      <c r="C119" s="38">
        <f t="shared" si="7"/>
        <v>0.5</v>
      </c>
      <c r="D119" s="38">
        <f t="shared" si="8"/>
        <v>0.5</v>
      </c>
      <c r="G119">
        <v>50</v>
      </c>
      <c r="H119">
        <v>50</v>
      </c>
      <c r="I119">
        <v>50</v>
      </c>
      <c r="K119" s="38">
        <f t="shared" si="9"/>
        <v>0.5</v>
      </c>
      <c r="L119" s="38">
        <f t="shared" si="9"/>
        <v>0.5</v>
      </c>
      <c r="M119" s="38">
        <f t="shared" si="9"/>
        <v>0.5</v>
      </c>
    </row>
    <row r="120" spans="1:13" x14ac:dyDescent="0.35">
      <c r="A120" t="s">
        <v>180</v>
      </c>
      <c r="B120" t="s">
        <v>409</v>
      </c>
      <c r="C120" s="38">
        <f t="shared" si="7"/>
        <v>0.4</v>
      </c>
      <c r="D120" s="38">
        <f t="shared" si="8"/>
        <v>0.9</v>
      </c>
      <c r="G120">
        <v>30</v>
      </c>
      <c r="H120">
        <v>50</v>
      </c>
      <c r="I120">
        <v>90</v>
      </c>
      <c r="K120" s="38">
        <f t="shared" si="9"/>
        <v>0.3</v>
      </c>
      <c r="L120" s="38">
        <f t="shared" si="9"/>
        <v>0.5</v>
      </c>
      <c r="M120" s="38">
        <f t="shared" si="9"/>
        <v>0.9</v>
      </c>
    </row>
    <row r="121" spans="1:13" x14ac:dyDescent="0.35">
      <c r="A121" t="s">
        <v>182</v>
      </c>
      <c r="B121" t="s">
        <v>410</v>
      </c>
      <c r="C121" s="38">
        <f t="shared" si="7"/>
        <v>0.5</v>
      </c>
      <c r="D121" s="38">
        <f t="shared" si="8"/>
        <v>0.7</v>
      </c>
      <c r="G121">
        <v>50</v>
      </c>
      <c r="H121">
        <v>50</v>
      </c>
      <c r="I121">
        <v>70</v>
      </c>
      <c r="K121" s="38">
        <f t="shared" si="9"/>
        <v>0.5</v>
      </c>
      <c r="L121" s="38">
        <f t="shared" si="9"/>
        <v>0.5</v>
      </c>
      <c r="M121" s="38">
        <f t="shared" si="9"/>
        <v>0.7</v>
      </c>
    </row>
    <row r="122" spans="1:13" x14ac:dyDescent="0.35">
      <c r="A122" t="s">
        <v>185</v>
      </c>
      <c r="B122" t="s">
        <v>413</v>
      </c>
      <c r="C122" s="38">
        <f t="shared" si="7"/>
        <v>0.4</v>
      </c>
      <c r="D122" s="38">
        <f t="shared" si="8"/>
        <v>0.3</v>
      </c>
      <c r="G122">
        <v>50</v>
      </c>
      <c r="H122">
        <v>30</v>
      </c>
      <c r="I122">
        <v>30</v>
      </c>
      <c r="K122" s="38">
        <f t="shared" si="9"/>
        <v>0.5</v>
      </c>
      <c r="L122" s="38">
        <f t="shared" si="9"/>
        <v>0.3</v>
      </c>
      <c r="M122" s="38">
        <f t="shared" si="9"/>
        <v>0.3</v>
      </c>
    </row>
    <row r="123" spans="1:13" x14ac:dyDescent="0.35">
      <c r="A123" t="s">
        <v>183</v>
      </c>
      <c r="B123" t="s">
        <v>414</v>
      </c>
      <c r="C123" s="38">
        <f t="shared" si="7"/>
        <v>0.8</v>
      </c>
      <c r="D123" s="38">
        <f t="shared" si="8"/>
        <v>0.9</v>
      </c>
      <c r="G123">
        <v>90</v>
      </c>
      <c r="H123">
        <v>70</v>
      </c>
      <c r="I123">
        <v>90</v>
      </c>
      <c r="K123" s="38">
        <f t="shared" si="9"/>
        <v>0.9</v>
      </c>
      <c r="L123" s="38">
        <f t="shared" si="9"/>
        <v>0.7</v>
      </c>
      <c r="M123" s="38">
        <f t="shared" si="9"/>
        <v>0.9</v>
      </c>
    </row>
    <row r="124" spans="1:13" x14ac:dyDescent="0.35">
      <c r="A124" t="s">
        <v>190</v>
      </c>
      <c r="B124" t="s">
        <v>415</v>
      </c>
      <c r="C124" s="38">
        <f t="shared" si="7"/>
        <v>0.5</v>
      </c>
      <c r="D124" s="38">
        <f t="shared" si="8"/>
        <v>0.5</v>
      </c>
      <c r="G124">
        <v>50</v>
      </c>
      <c r="H124">
        <v>50</v>
      </c>
      <c r="I124">
        <v>50</v>
      </c>
      <c r="K124" s="38">
        <f t="shared" si="9"/>
        <v>0.5</v>
      </c>
      <c r="L124" s="38">
        <f t="shared" si="9"/>
        <v>0.5</v>
      </c>
      <c r="M124" s="38">
        <f t="shared" si="9"/>
        <v>0.5</v>
      </c>
    </row>
    <row r="125" spans="1:13" x14ac:dyDescent="0.35">
      <c r="A125" t="s">
        <v>191</v>
      </c>
      <c r="B125" t="s">
        <v>416</v>
      </c>
      <c r="C125" s="38">
        <f t="shared" si="7"/>
        <v>0.6</v>
      </c>
      <c r="D125" s="38">
        <f t="shared" si="8"/>
        <v>0.5</v>
      </c>
      <c r="G125">
        <v>50</v>
      </c>
      <c r="H125">
        <v>70</v>
      </c>
      <c r="I125">
        <v>50</v>
      </c>
      <c r="K125" s="38">
        <f t="shared" si="9"/>
        <v>0.5</v>
      </c>
      <c r="L125" s="38">
        <f t="shared" si="9"/>
        <v>0.7</v>
      </c>
      <c r="M125" s="38">
        <f t="shared" si="9"/>
        <v>0.5</v>
      </c>
    </row>
    <row r="126" spans="1:13" x14ac:dyDescent="0.35">
      <c r="A126" t="s">
        <v>219</v>
      </c>
      <c r="B126" t="s">
        <v>418</v>
      </c>
      <c r="C126" s="38">
        <f t="shared" si="7"/>
        <v>0.6</v>
      </c>
      <c r="D126" s="38">
        <f t="shared" si="8"/>
        <v>0.5</v>
      </c>
      <c r="G126">
        <v>70</v>
      </c>
      <c r="H126">
        <v>50</v>
      </c>
      <c r="I126">
        <v>50</v>
      </c>
      <c r="K126" s="38">
        <f t="shared" si="9"/>
        <v>0.7</v>
      </c>
      <c r="L126" s="38">
        <f t="shared" si="9"/>
        <v>0.5</v>
      </c>
      <c r="M126" s="38">
        <f t="shared" si="9"/>
        <v>0.5</v>
      </c>
    </row>
    <row r="127" spans="1:13" x14ac:dyDescent="0.35">
      <c r="A127" t="s">
        <v>126</v>
      </c>
      <c r="B127" t="s">
        <v>476</v>
      </c>
      <c r="C127" s="38">
        <f t="shared" si="7"/>
        <v>0.6</v>
      </c>
      <c r="D127" s="38">
        <f t="shared" si="8"/>
        <v>0.9</v>
      </c>
      <c r="G127">
        <v>50</v>
      </c>
      <c r="H127">
        <v>70</v>
      </c>
      <c r="I127">
        <v>90</v>
      </c>
      <c r="K127" s="38">
        <f t="shared" si="9"/>
        <v>0.5</v>
      </c>
      <c r="L127" s="38">
        <f t="shared" si="9"/>
        <v>0.7</v>
      </c>
      <c r="M127" s="38">
        <f t="shared" si="9"/>
        <v>0.9</v>
      </c>
    </row>
    <row r="128" spans="1:13" x14ac:dyDescent="0.35">
      <c r="A128" t="s">
        <v>87</v>
      </c>
      <c r="B128" t="s">
        <v>419</v>
      </c>
      <c r="C128" s="38">
        <f t="shared" si="7"/>
        <v>0.6</v>
      </c>
      <c r="D128" s="38">
        <f t="shared" si="8"/>
        <v>0.7</v>
      </c>
      <c r="G128">
        <v>70</v>
      </c>
      <c r="H128">
        <v>50</v>
      </c>
      <c r="I128">
        <v>70</v>
      </c>
      <c r="K128" s="38">
        <f t="shared" si="9"/>
        <v>0.7</v>
      </c>
      <c r="L128" s="38">
        <f t="shared" si="9"/>
        <v>0.5</v>
      </c>
      <c r="M128" s="38">
        <f t="shared" si="9"/>
        <v>0.7</v>
      </c>
    </row>
    <row r="129" spans="1:19" x14ac:dyDescent="0.35">
      <c r="A129" t="s">
        <v>134</v>
      </c>
      <c r="B129" t="s">
        <v>420</v>
      </c>
      <c r="C129" s="38">
        <f t="shared" si="7"/>
        <v>0.6</v>
      </c>
      <c r="D129" s="38">
        <f t="shared" si="8"/>
        <v>0.5</v>
      </c>
      <c r="G129">
        <v>50</v>
      </c>
      <c r="H129">
        <v>70</v>
      </c>
      <c r="I129">
        <v>50</v>
      </c>
      <c r="K129" s="38">
        <f t="shared" si="9"/>
        <v>0.5</v>
      </c>
      <c r="L129" s="38">
        <f t="shared" si="9"/>
        <v>0.7</v>
      </c>
      <c r="M129" s="38">
        <f t="shared" si="9"/>
        <v>0.5</v>
      </c>
    </row>
    <row r="130" spans="1:19" x14ac:dyDescent="0.35">
      <c r="A130" t="s">
        <v>181</v>
      </c>
      <c r="B130" t="s">
        <v>421</v>
      </c>
      <c r="C130" s="38">
        <f t="shared" si="7"/>
        <v>0.3</v>
      </c>
      <c r="D130" s="38">
        <f t="shared" si="8"/>
        <v>0.3</v>
      </c>
      <c r="G130">
        <v>30</v>
      </c>
      <c r="H130">
        <v>30</v>
      </c>
      <c r="I130">
        <v>30</v>
      </c>
      <c r="K130" s="38">
        <f t="shared" si="9"/>
        <v>0.3</v>
      </c>
      <c r="L130" s="38">
        <f t="shared" si="9"/>
        <v>0.3</v>
      </c>
      <c r="M130" s="38">
        <f t="shared" si="9"/>
        <v>0.3</v>
      </c>
    </row>
    <row r="131" spans="1:19" x14ac:dyDescent="0.35">
      <c r="A131" t="s">
        <v>189</v>
      </c>
      <c r="B131" t="s">
        <v>422</v>
      </c>
      <c r="C131" s="38">
        <f t="shared" si="7"/>
        <v>0.4</v>
      </c>
      <c r="D131" s="38">
        <f t="shared" si="8"/>
        <v>0.5</v>
      </c>
      <c r="G131">
        <v>50</v>
      </c>
      <c r="H131">
        <v>30</v>
      </c>
      <c r="I131">
        <v>50</v>
      </c>
      <c r="K131" s="38">
        <f t="shared" si="9"/>
        <v>0.5</v>
      </c>
      <c r="L131" s="38">
        <f t="shared" si="9"/>
        <v>0.3</v>
      </c>
      <c r="M131" s="38">
        <f t="shared" si="9"/>
        <v>0.5</v>
      </c>
    </row>
    <row r="132" spans="1:19" x14ac:dyDescent="0.35">
      <c r="A132" t="s">
        <v>193</v>
      </c>
      <c r="B132" t="s">
        <v>423</v>
      </c>
      <c r="C132" s="38">
        <f t="shared" si="7"/>
        <v>0.6</v>
      </c>
      <c r="D132" s="38">
        <f t="shared" si="8"/>
        <v>0.7</v>
      </c>
      <c r="G132">
        <v>70</v>
      </c>
      <c r="H132">
        <v>50</v>
      </c>
      <c r="I132">
        <v>70</v>
      </c>
      <c r="K132" s="38">
        <f t="shared" si="9"/>
        <v>0.7</v>
      </c>
      <c r="L132" s="38">
        <f t="shared" si="9"/>
        <v>0.5</v>
      </c>
      <c r="M132" s="38">
        <f t="shared" si="9"/>
        <v>0.7</v>
      </c>
    </row>
    <row r="133" spans="1:19" x14ac:dyDescent="0.35">
      <c r="A133" t="s">
        <v>192</v>
      </c>
      <c r="B133" t="s">
        <v>424</v>
      </c>
      <c r="C133" s="38">
        <f t="shared" si="7"/>
        <v>0.7</v>
      </c>
      <c r="D133" s="38">
        <f t="shared" si="8"/>
        <v>0.7</v>
      </c>
      <c r="G133">
        <v>70</v>
      </c>
      <c r="H133">
        <v>70</v>
      </c>
      <c r="I133">
        <v>70</v>
      </c>
      <c r="K133" s="38">
        <f t="shared" si="9"/>
        <v>0.7</v>
      </c>
      <c r="L133" s="38">
        <f t="shared" si="9"/>
        <v>0.7</v>
      </c>
      <c r="M133" s="38">
        <f t="shared" si="9"/>
        <v>0.7</v>
      </c>
    </row>
    <row r="134" spans="1:19" x14ac:dyDescent="0.35">
      <c r="A134" t="s">
        <v>65</v>
      </c>
      <c r="B134" t="s">
        <v>425</v>
      </c>
      <c r="C134" s="38">
        <f t="shared" si="7"/>
        <v>0.8</v>
      </c>
      <c r="D134" s="38">
        <f t="shared" si="8"/>
        <v>0.9</v>
      </c>
      <c r="G134">
        <v>70</v>
      </c>
      <c r="H134">
        <v>90</v>
      </c>
      <c r="I134">
        <v>90</v>
      </c>
      <c r="K134" s="38">
        <f t="shared" si="9"/>
        <v>0.7</v>
      </c>
      <c r="L134" s="38">
        <f t="shared" si="9"/>
        <v>0.9</v>
      </c>
      <c r="M134" s="38">
        <f t="shared" si="9"/>
        <v>0.9</v>
      </c>
    </row>
    <row r="135" spans="1:19" x14ac:dyDescent="0.35">
      <c r="A135" t="s">
        <v>195</v>
      </c>
      <c r="B135" t="s">
        <v>426</v>
      </c>
      <c r="C135" s="38">
        <f t="shared" si="7"/>
        <v>0.2</v>
      </c>
      <c r="D135" s="38">
        <f t="shared" si="8"/>
        <v>0.3</v>
      </c>
      <c r="G135">
        <v>30</v>
      </c>
      <c r="H135">
        <v>10</v>
      </c>
      <c r="I135">
        <v>30</v>
      </c>
      <c r="K135" s="38">
        <f t="shared" si="9"/>
        <v>0.3</v>
      </c>
      <c r="L135" s="38">
        <f t="shared" si="9"/>
        <v>0.1</v>
      </c>
      <c r="M135" s="38">
        <f t="shared" si="9"/>
        <v>0.3</v>
      </c>
    </row>
    <row r="136" spans="1:19" x14ac:dyDescent="0.35">
      <c r="A136" t="s">
        <v>206</v>
      </c>
      <c r="B136" t="s">
        <v>427</v>
      </c>
      <c r="C136" s="38">
        <f t="shared" si="7"/>
        <v>0.5</v>
      </c>
      <c r="D136" s="38">
        <f t="shared" si="8"/>
        <v>0.9</v>
      </c>
      <c r="G136">
        <v>50</v>
      </c>
      <c r="H136">
        <v>50</v>
      </c>
      <c r="I136">
        <v>90</v>
      </c>
      <c r="K136" s="38">
        <f t="shared" si="9"/>
        <v>0.5</v>
      </c>
      <c r="L136" s="38">
        <f t="shared" si="9"/>
        <v>0.5</v>
      </c>
      <c r="M136" s="38">
        <f t="shared" si="9"/>
        <v>0.9</v>
      </c>
    </row>
    <row r="137" spans="1:19" x14ac:dyDescent="0.35">
      <c r="A137" t="s">
        <v>207</v>
      </c>
      <c r="B137" t="s">
        <v>429</v>
      </c>
      <c r="C137" s="38">
        <f t="shared" si="7"/>
        <v>0.5</v>
      </c>
      <c r="D137" s="38">
        <f t="shared" si="8"/>
        <v>0.5</v>
      </c>
      <c r="G137">
        <v>50</v>
      </c>
      <c r="H137">
        <v>50</v>
      </c>
      <c r="I137">
        <v>50</v>
      </c>
      <c r="K137" s="38">
        <f t="shared" si="9"/>
        <v>0.5</v>
      </c>
      <c r="L137" s="38">
        <f t="shared" si="9"/>
        <v>0.5</v>
      </c>
      <c r="M137" s="38">
        <f t="shared" si="9"/>
        <v>0.5</v>
      </c>
      <c r="S137" t="s">
        <v>223</v>
      </c>
    </row>
    <row r="138" spans="1:19" x14ac:dyDescent="0.35">
      <c r="A138" t="s">
        <v>198</v>
      </c>
      <c r="B138" t="s">
        <v>469</v>
      </c>
      <c r="C138" s="38">
        <f t="shared" si="7"/>
        <v>0.5</v>
      </c>
      <c r="D138" s="38">
        <f t="shared" si="8"/>
        <v>0.9</v>
      </c>
      <c r="G138">
        <v>50</v>
      </c>
      <c r="H138">
        <v>50</v>
      </c>
      <c r="I138">
        <v>90</v>
      </c>
      <c r="K138" s="38">
        <f t="shared" si="9"/>
        <v>0.5</v>
      </c>
      <c r="L138" s="38">
        <f t="shared" si="9"/>
        <v>0.5</v>
      </c>
      <c r="M138" s="38">
        <f t="shared" si="9"/>
        <v>0.9</v>
      </c>
    </row>
    <row r="139" spans="1:19" x14ac:dyDescent="0.35">
      <c r="A139" t="s">
        <v>53</v>
      </c>
      <c r="B139" t="s">
        <v>477</v>
      </c>
      <c r="C139" s="38">
        <f t="shared" si="7"/>
        <v>0.6</v>
      </c>
      <c r="D139" s="38">
        <f t="shared" si="8"/>
        <v>0.9</v>
      </c>
      <c r="G139">
        <v>50</v>
      </c>
      <c r="H139">
        <v>70</v>
      </c>
      <c r="I139">
        <v>90</v>
      </c>
      <c r="K139" s="38">
        <f t="shared" si="9"/>
        <v>0.5</v>
      </c>
      <c r="L139" s="38">
        <f t="shared" si="9"/>
        <v>0.7</v>
      </c>
      <c r="M139" s="38">
        <f t="shared" si="9"/>
        <v>0.9</v>
      </c>
    </row>
    <row r="140" spans="1:19" x14ac:dyDescent="0.35">
      <c r="A140" t="s">
        <v>99</v>
      </c>
      <c r="B140" t="s">
        <v>327</v>
      </c>
      <c r="C140" s="38">
        <f t="shared" si="7"/>
        <v>0.3</v>
      </c>
      <c r="D140" s="38">
        <f t="shared" si="8"/>
        <v>0.7</v>
      </c>
      <c r="G140">
        <v>30</v>
      </c>
      <c r="H140">
        <v>30</v>
      </c>
      <c r="I140">
        <v>70</v>
      </c>
      <c r="K140" s="38">
        <f t="shared" si="9"/>
        <v>0.3</v>
      </c>
      <c r="L140" s="38">
        <f t="shared" si="9"/>
        <v>0.3</v>
      </c>
      <c r="M140" s="38">
        <f t="shared" si="9"/>
        <v>0.7</v>
      </c>
    </row>
    <row r="141" spans="1:19" x14ac:dyDescent="0.35">
      <c r="A141" t="s">
        <v>161</v>
      </c>
      <c r="B141" t="s">
        <v>478</v>
      </c>
      <c r="C141" s="38">
        <f t="shared" si="7"/>
        <v>0.8</v>
      </c>
      <c r="D141" s="38">
        <f t="shared" si="8"/>
        <v>0.9</v>
      </c>
      <c r="G141">
        <v>70</v>
      </c>
      <c r="H141">
        <v>90</v>
      </c>
      <c r="I141">
        <v>90</v>
      </c>
      <c r="K141" s="38">
        <f t="shared" si="9"/>
        <v>0.7</v>
      </c>
      <c r="L141" s="38">
        <f t="shared" si="9"/>
        <v>0.9</v>
      </c>
      <c r="M141" s="38">
        <f t="shared" si="9"/>
        <v>0.9</v>
      </c>
    </row>
    <row r="142" spans="1:19" x14ac:dyDescent="0.35">
      <c r="A142" t="s">
        <v>169</v>
      </c>
      <c r="B142" t="s">
        <v>479</v>
      </c>
      <c r="C142" s="38">
        <f t="shared" si="7"/>
        <v>0.5</v>
      </c>
      <c r="D142" s="38">
        <f t="shared" si="8"/>
        <v>0.7</v>
      </c>
      <c r="G142">
        <v>50</v>
      </c>
      <c r="H142">
        <v>50</v>
      </c>
      <c r="I142">
        <v>70</v>
      </c>
      <c r="K142" s="38">
        <f t="shared" si="9"/>
        <v>0.5</v>
      </c>
      <c r="L142" s="38">
        <f t="shared" si="9"/>
        <v>0.5</v>
      </c>
      <c r="M142" s="38">
        <f t="shared" si="9"/>
        <v>0.7</v>
      </c>
    </row>
    <row r="143" spans="1:19" x14ac:dyDescent="0.35">
      <c r="A143" t="s">
        <v>203</v>
      </c>
      <c r="B143" t="s">
        <v>434</v>
      </c>
      <c r="C143" s="38">
        <f t="shared" si="7"/>
        <v>0.8</v>
      </c>
      <c r="D143" s="38">
        <f t="shared" si="8"/>
        <v>0.9</v>
      </c>
      <c r="G143">
        <v>90</v>
      </c>
      <c r="H143">
        <v>70</v>
      </c>
      <c r="I143">
        <v>90</v>
      </c>
      <c r="K143" s="38">
        <f t="shared" si="9"/>
        <v>0.9</v>
      </c>
      <c r="L143" s="38">
        <f t="shared" si="9"/>
        <v>0.7</v>
      </c>
      <c r="M143" s="38">
        <f t="shared" si="9"/>
        <v>0.9</v>
      </c>
    </row>
    <row r="144" spans="1:19" x14ac:dyDescent="0.35">
      <c r="A144" t="s">
        <v>204</v>
      </c>
      <c r="B144" t="s">
        <v>435</v>
      </c>
      <c r="C144" s="38">
        <f t="shared" si="7"/>
        <v>0.7</v>
      </c>
      <c r="D144" s="38">
        <f t="shared" si="8"/>
        <v>0.5</v>
      </c>
      <c r="G144">
        <v>70</v>
      </c>
      <c r="H144">
        <v>70</v>
      </c>
      <c r="I144">
        <v>50</v>
      </c>
      <c r="K144" s="38">
        <f t="shared" si="9"/>
        <v>0.7</v>
      </c>
      <c r="L144" s="38">
        <f t="shared" si="9"/>
        <v>0.7</v>
      </c>
      <c r="M144" s="38">
        <f t="shared" si="9"/>
        <v>0.5</v>
      </c>
    </row>
    <row r="145" spans="1:13" x14ac:dyDescent="0.35">
      <c r="A145" t="s">
        <v>205</v>
      </c>
      <c r="B145" t="s">
        <v>436</v>
      </c>
      <c r="C145" s="38">
        <f t="shared" si="7"/>
        <v>0.7</v>
      </c>
      <c r="D145" s="38">
        <f t="shared" si="8"/>
        <v>0.7</v>
      </c>
      <c r="G145">
        <v>70</v>
      </c>
      <c r="H145">
        <v>70</v>
      </c>
      <c r="I145">
        <v>70</v>
      </c>
      <c r="K145" s="38">
        <f t="shared" si="9"/>
        <v>0.7</v>
      </c>
      <c r="L145" s="38">
        <f t="shared" si="9"/>
        <v>0.7</v>
      </c>
      <c r="M145" s="38">
        <f t="shared" si="9"/>
        <v>0.7</v>
      </c>
    </row>
    <row r="146" spans="1:13" x14ac:dyDescent="0.35">
      <c r="A146" t="s">
        <v>208</v>
      </c>
      <c r="B146" t="s">
        <v>438</v>
      </c>
      <c r="C146" s="38">
        <f t="shared" si="7"/>
        <v>0.6</v>
      </c>
      <c r="D146" s="38">
        <f t="shared" si="8"/>
        <v>0.7</v>
      </c>
      <c r="G146">
        <v>70</v>
      </c>
      <c r="H146">
        <v>50</v>
      </c>
      <c r="I146">
        <v>70</v>
      </c>
      <c r="K146" s="38">
        <f t="shared" si="9"/>
        <v>0.7</v>
      </c>
      <c r="L146" s="38">
        <f t="shared" si="9"/>
        <v>0.5</v>
      </c>
      <c r="M146" s="38">
        <f t="shared" si="9"/>
        <v>0.7</v>
      </c>
    </row>
    <row r="147" spans="1:13" x14ac:dyDescent="0.35">
      <c r="A147" t="s">
        <v>209</v>
      </c>
      <c r="B147" t="s">
        <v>439</v>
      </c>
      <c r="C147" s="38">
        <f t="shared" si="7"/>
        <v>0.4</v>
      </c>
      <c r="D147" s="38">
        <f t="shared" si="8"/>
        <v>0.5</v>
      </c>
      <c r="G147">
        <v>50</v>
      </c>
      <c r="H147">
        <v>30</v>
      </c>
      <c r="I147">
        <v>50</v>
      </c>
      <c r="K147" s="38">
        <f t="shared" si="9"/>
        <v>0.5</v>
      </c>
      <c r="L147" s="38">
        <f t="shared" si="9"/>
        <v>0.3</v>
      </c>
      <c r="M147" s="38">
        <f t="shared" si="9"/>
        <v>0.5</v>
      </c>
    </row>
    <row r="148" spans="1:13" x14ac:dyDescent="0.35">
      <c r="A148" t="s">
        <v>40</v>
      </c>
      <c r="B148" t="s">
        <v>440</v>
      </c>
      <c r="C148" s="38">
        <f t="shared" si="7"/>
        <v>0.4</v>
      </c>
      <c r="D148" s="38">
        <f t="shared" si="8"/>
        <v>0.9</v>
      </c>
      <c r="G148">
        <v>30</v>
      </c>
      <c r="H148">
        <v>50</v>
      </c>
      <c r="I148">
        <v>90</v>
      </c>
      <c r="K148" s="38">
        <f t="shared" si="9"/>
        <v>0.3</v>
      </c>
      <c r="L148" s="38">
        <f t="shared" si="9"/>
        <v>0.5</v>
      </c>
      <c r="M148" s="38">
        <f t="shared" si="9"/>
        <v>0.9</v>
      </c>
    </row>
    <row r="149" spans="1:13" x14ac:dyDescent="0.35">
      <c r="A149" t="s">
        <v>95</v>
      </c>
      <c r="B149" t="s">
        <v>441</v>
      </c>
      <c r="C149" s="38">
        <f t="shared" si="7"/>
        <v>0.8</v>
      </c>
      <c r="D149" s="38">
        <f t="shared" si="8"/>
        <v>0.9</v>
      </c>
      <c r="G149">
        <v>70</v>
      </c>
      <c r="H149">
        <v>90</v>
      </c>
      <c r="I149">
        <v>90</v>
      </c>
      <c r="K149" s="38">
        <f t="shared" si="9"/>
        <v>0.7</v>
      </c>
      <c r="L149" s="38">
        <f t="shared" si="9"/>
        <v>0.9</v>
      </c>
      <c r="M149" s="38">
        <f t="shared" si="9"/>
        <v>0.9</v>
      </c>
    </row>
    <row r="150" spans="1:13" x14ac:dyDescent="0.35">
      <c r="A150" t="s">
        <v>211</v>
      </c>
      <c r="B150" t="s">
        <v>442</v>
      </c>
      <c r="C150" s="38">
        <f t="shared" si="7"/>
        <v>0.7</v>
      </c>
      <c r="D150" s="38">
        <f t="shared" si="8"/>
        <v>0.9</v>
      </c>
      <c r="G150">
        <v>70</v>
      </c>
      <c r="H150">
        <v>70</v>
      </c>
      <c r="I150">
        <v>90</v>
      </c>
      <c r="K150" s="38">
        <f t="shared" si="9"/>
        <v>0.7</v>
      </c>
      <c r="L150" s="38">
        <f t="shared" si="9"/>
        <v>0.7</v>
      </c>
      <c r="M150" s="38">
        <f t="shared" si="9"/>
        <v>0.9</v>
      </c>
    </row>
    <row r="151" spans="1:13" x14ac:dyDescent="0.35">
      <c r="A151" t="s">
        <v>210</v>
      </c>
      <c r="B151" t="s">
        <v>470</v>
      </c>
      <c r="C151" s="38">
        <f t="shared" si="7"/>
        <v>0.7</v>
      </c>
      <c r="D151" s="38">
        <f t="shared" si="8"/>
        <v>0.7</v>
      </c>
      <c r="G151">
        <v>70</v>
      </c>
      <c r="H151">
        <v>70</v>
      </c>
      <c r="I151">
        <v>70</v>
      </c>
      <c r="K151" s="38">
        <f t="shared" si="9"/>
        <v>0.7</v>
      </c>
      <c r="L151" s="38">
        <f t="shared" si="9"/>
        <v>0.7</v>
      </c>
      <c r="M151" s="38">
        <f t="shared" si="9"/>
        <v>0.7</v>
      </c>
    </row>
    <row r="152" spans="1:13" x14ac:dyDescent="0.35">
      <c r="A152" t="s">
        <v>214</v>
      </c>
      <c r="B152" t="s">
        <v>471</v>
      </c>
      <c r="C152" s="38">
        <f t="shared" si="7"/>
        <v>0.5</v>
      </c>
      <c r="D152" s="38">
        <f t="shared" si="8"/>
        <v>0.5</v>
      </c>
      <c r="G152">
        <v>50</v>
      </c>
      <c r="H152">
        <v>50</v>
      </c>
      <c r="I152">
        <v>50</v>
      </c>
      <c r="K152" s="38">
        <f t="shared" si="9"/>
        <v>0.5</v>
      </c>
      <c r="L152" s="38">
        <f t="shared" si="9"/>
        <v>0.5</v>
      </c>
      <c r="M152" s="38">
        <f t="shared" si="9"/>
        <v>0.5</v>
      </c>
    </row>
    <row r="153" spans="1:13" x14ac:dyDescent="0.35">
      <c r="A153" t="s">
        <v>215</v>
      </c>
      <c r="B153" t="s">
        <v>447</v>
      </c>
      <c r="C153" s="38">
        <f t="shared" si="7"/>
        <v>0.3</v>
      </c>
      <c r="D153" s="38">
        <f t="shared" si="8"/>
        <v>0.1</v>
      </c>
      <c r="G153">
        <v>30</v>
      </c>
      <c r="H153">
        <v>30</v>
      </c>
      <c r="I153">
        <v>10</v>
      </c>
      <c r="K153" s="38">
        <f t="shared" si="9"/>
        <v>0.3</v>
      </c>
      <c r="L153" s="38">
        <f t="shared" si="9"/>
        <v>0.3</v>
      </c>
      <c r="M153" s="38">
        <f t="shared" si="9"/>
        <v>0.1</v>
      </c>
    </row>
    <row r="154" spans="1:13" x14ac:dyDescent="0.35">
      <c r="A154" t="s">
        <v>217</v>
      </c>
      <c r="B154" t="s">
        <v>448</v>
      </c>
      <c r="C154" s="38">
        <f t="shared" si="7"/>
        <v>0.5</v>
      </c>
      <c r="D154" s="38">
        <f t="shared" si="8"/>
        <v>0.3</v>
      </c>
      <c r="G154">
        <v>70</v>
      </c>
      <c r="H154">
        <v>30</v>
      </c>
      <c r="I154">
        <v>30</v>
      </c>
      <c r="K154" s="38">
        <f t="shared" si="9"/>
        <v>0.7</v>
      </c>
      <c r="L154" s="38">
        <f t="shared" si="9"/>
        <v>0.3</v>
      </c>
      <c r="M154" s="38">
        <f t="shared" si="9"/>
        <v>0.3</v>
      </c>
    </row>
    <row r="155" spans="1:13" x14ac:dyDescent="0.35">
      <c r="A155" t="s">
        <v>221</v>
      </c>
      <c r="B155" t="s">
        <v>449</v>
      </c>
      <c r="C155" s="38">
        <f t="shared" si="7"/>
        <v>0.7</v>
      </c>
      <c r="D155" s="38">
        <f t="shared" si="8"/>
        <v>0.5</v>
      </c>
      <c r="G155">
        <v>70</v>
      </c>
      <c r="H155">
        <v>70</v>
      </c>
      <c r="I155">
        <v>50</v>
      </c>
      <c r="K155" s="38">
        <f t="shared" si="9"/>
        <v>0.7</v>
      </c>
      <c r="L155" s="38">
        <f t="shared" si="9"/>
        <v>0.7</v>
      </c>
      <c r="M155" s="38">
        <f t="shared" si="9"/>
        <v>0.5</v>
      </c>
    </row>
    <row r="156" spans="1:13" x14ac:dyDescent="0.35">
      <c r="A156" t="s">
        <v>222</v>
      </c>
      <c r="B156" t="s">
        <v>450</v>
      </c>
      <c r="C156" s="38">
        <f t="shared" si="7"/>
        <v>0.4</v>
      </c>
      <c r="D156" s="38">
        <f t="shared" si="8"/>
        <v>0.5</v>
      </c>
      <c r="G156">
        <v>30</v>
      </c>
      <c r="H156">
        <v>50</v>
      </c>
      <c r="I156">
        <v>50</v>
      </c>
      <c r="K156" s="38">
        <f t="shared" si="9"/>
        <v>0.3</v>
      </c>
      <c r="L156" s="38">
        <f t="shared" si="9"/>
        <v>0.5</v>
      </c>
      <c r="M156" s="38">
        <f t="shared" si="9"/>
        <v>0.5</v>
      </c>
    </row>
    <row r="157" spans="1:13" x14ac:dyDescent="0.35">
      <c r="C157" s="38"/>
      <c r="D157" s="38"/>
    </row>
  </sheetData>
  <autoFilter ref="A1:S157" xr:uid="{00000000-0009-0000-0000-000015000000}"/>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2012-06-05T15:15:49Z</dcterms:created>
  <dcterms:modified xsi:type="dcterms:W3CDTF">2024-08-21T15:12:13Z</dcterms:modified>
  <cp:category/>
  <cp:contentStatus/>
</cp:coreProperties>
</file>